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h-my.sharepoint.com/personal/smathew_hrsa_gov/Documents/Documents/DMI/Annual Refresh 2025/Data Downloads/Program Applicant/"/>
    </mc:Choice>
  </mc:AlternateContent>
  <xr:revisionPtr revIDLastSave="67" documentId="13_ncr:1_{581AE4E3-8C3A-4215-AC24-BD71CFD5ABC5}" xr6:coauthVersionLast="47" xr6:coauthVersionMax="47" xr10:uidLastSave="{99433A0F-6B29-4B00-A234-2460264FB737}"/>
  <bookViews>
    <workbookView xWindow="9480" yWindow="50" windowWidth="9290" windowHeight="9090" xr2:uid="{00000000-000D-0000-FFFF-FFFF00000000}"/>
  </bookViews>
  <sheets>
    <sheet name="Applicant Informatio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8" l="1"/>
  <c r="E25" i="8"/>
  <c r="E26" i="8"/>
  <c r="E28" i="8"/>
  <c r="E29" i="8"/>
  <c r="E30" i="8"/>
  <c r="E32" i="8"/>
  <c r="E34" i="8"/>
  <c r="E18" i="8"/>
  <c r="E37" i="8"/>
  <c r="E38" i="8"/>
  <c r="E23" i="8"/>
  <c r="E22" i="8"/>
  <c r="E13" i="8"/>
  <c r="E14" i="8"/>
  <c r="E10" i="8"/>
  <c r="E11" i="8"/>
  <c r="E16" i="8" l="1"/>
  <c r="J19" i="8" l="1"/>
  <c r="J18" i="8"/>
  <c r="J17" i="8"/>
  <c r="J15" i="8"/>
  <c r="J14" i="8"/>
  <c r="J13" i="8"/>
  <c r="J8" i="8"/>
  <c r="E36" i="8"/>
  <c r="J7" i="8"/>
  <c r="J11" i="8"/>
  <c r="J10" i="8"/>
  <c r="E6" i="8"/>
  <c r="J6" i="8"/>
  <c r="J4" i="8"/>
  <c r="J5" i="8"/>
  <c r="E4" i="8"/>
</calcChain>
</file>

<file path=xl/sharedStrings.xml><?xml version="1.0" encoding="utf-8"?>
<sst xmlns="http://schemas.openxmlformats.org/spreadsheetml/2006/main" count="79" uniqueCount="52">
  <si>
    <t>Discipline</t>
  </si>
  <si>
    <t>Race</t>
  </si>
  <si>
    <t>White or Caucasian</t>
  </si>
  <si>
    <t>Black or African-American</t>
  </si>
  <si>
    <t>Asian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</si>
  <si>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</si>
  <si>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</si>
  <si>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</si>
  <si>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</si>
  <si>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</si>
  <si>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</si>
  <si>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>By Discipline &amp; Specialty</t>
  </si>
  <si>
    <t xml:space="preserve">Female </t>
  </si>
  <si>
    <t>Male</t>
  </si>
  <si>
    <t>Total</t>
  </si>
  <si>
    <t>Yes</t>
  </si>
  <si>
    <t>No</t>
  </si>
  <si>
    <t>Nurse Practitioner</t>
  </si>
  <si>
    <t>Registered Nurse</t>
  </si>
  <si>
    <t>Disadvantaged Background</t>
  </si>
  <si>
    <t>N/A</t>
  </si>
  <si>
    <t>Category Percent Awarded (Total Awarded/Total Submitted)</t>
  </si>
  <si>
    <t>Does Not Wish to Disclose</t>
  </si>
  <si>
    <t>Applicant Information Category</t>
  </si>
  <si>
    <t>Total NCSP Submitted-Eligible</t>
  </si>
  <si>
    <t>Total NCSP Awarded</t>
  </si>
  <si>
    <t>Total Program Counts</t>
  </si>
  <si>
    <t>Certified Nurse Midwife</t>
  </si>
  <si>
    <t>Certified Registered Nurse Anesthetist</t>
  </si>
  <si>
    <t>Clinical Nurse Specialist</t>
  </si>
  <si>
    <t>Discipline Total</t>
  </si>
  <si>
    <t>Specialty</t>
  </si>
  <si>
    <t>Applicant Information Subcategory</t>
  </si>
  <si>
    <t>None</t>
  </si>
  <si>
    <t xml:space="preserve">Acute Care </t>
  </si>
  <si>
    <t>Adult/Geriatric</t>
  </si>
  <si>
    <t>Family Practice</t>
  </si>
  <si>
    <t>Neonatal</t>
  </si>
  <si>
    <t>Pediatric/Adolescent</t>
  </si>
  <si>
    <t>Psychiatric Mental Health</t>
  </si>
  <si>
    <t>Women's Health</t>
  </si>
  <si>
    <t>Adult/Gero</t>
  </si>
  <si>
    <t>Adult</t>
  </si>
  <si>
    <t>Geriatrics</t>
  </si>
  <si>
    <t>Pediatrics</t>
  </si>
  <si>
    <t>Psychiatry</t>
  </si>
  <si>
    <t>Other Race</t>
  </si>
  <si>
    <t>Two or More Races</t>
  </si>
  <si>
    <t xml:space="preserve">Mental Health </t>
  </si>
  <si>
    <t>Sex</t>
  </si>
  <si>
    <t>FY2025 NCSP Applicant Information</t>
  </si>
  <si>
    <t>FY2025 NCSP Applicant Demographic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</si>
</sst>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8" applyNumberFormat="0" applyFill="0" applyAlignment="0" applyProtection="0"/>
    <xf numFmtId="0" fontId="5" fillId="0" borderId="9" applyNumberFormat="0" applyFill="0" applyAlignment="0" applyProtection="0"/>
  </cellStyleXfs>
  <cellXfs count="45">
    <xf numFmtId="0" fontId="0" fillId="0" borderId="0" xfId="0"/>
    <xf numFmtId="0" fontId="0" fillId="0" borderId="0" xfId="0" applyAlignment="1">
      <alignment vertical="top"/>
    </xf>
    <xf numFmtId="8" fontId="0" fillId="0" borderId="0" xfId="1" applyNumberFormat="1" applyFont="1" applyFill="1"/>
    <xf numFmtId="0" fontId="2" fillId="0" borderId="0" xfId="0" applyFont="1"/>
    <xf numFmtId="0" fontId="0" fillId="0" borderId="1" xfId="0" applyBorder="1"/>
    <xf numFmtId="9" fontId="0" fillId="0" borderId="0" xfId="4" applyFont="1" applyFill="1" applyBorder="1"/>
    <xf numFmtId="0" fontId="0" fillId="0" borderId="1" xfId="0" applyBorder="1" applyAlignment="1">
      <alignment horizontal="right"/>
    </xf>
    <xf numFmtId="0" fontId="2" fillId="2" borderId="3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164" fontId="0" fillId="0" borderId="2" xfId="4" applyNumberFormat="1" applyFont="1" applyFill="1" applyBorder="1" applyAlignment="1">
      <alignment horizontal="right"/>
    </xf>
    <xf numFmtId="164" fontId="0" fillId="0" borderId="2" xfId="4" applyNumberFormat="1" applyFont="1" applyFill="1" applyBorder="1"/>
    <xf numFmtId="0" fontId="0" fillId="0" borderId="5" xfId="0" applyBorder="1" applyAlignment="1">
      <alignment vertical="top"/>
    </xf>
    <xf numFmtId="0" fontId="0" fillId="0" borderId="2" xfId="0" applyBorder="1" applyAlignment="1">
      <alignment horizontal="right"/>
    </xf>
    <xf numFmtId="0" fontId="0" fillId="0" borderId="6" xfId="0" applyBorder="1" applyAlignment="1">
      <alignment horizontal="right"/>
    </xf>
    <xf numFmtId="0" fontId="4" fillId="0" borderId="8" xfId="5" applyFill="1" applyAlignment="1">
      <alignment vertical="top"/>
    </xf>
    <xf numFmtId="0" fontId="7" fillId="3" borderId="9" xfId="6" applyFont="1" applyFill="1" applyAlignment="1">
      <alignment wrapText="1"/>
    </xf>
    <xf numFmtId="0" fontId="6" fillId="0" borderId="9" xfId="6" applyFont="1" applyFill="1" applyAlignment="1">
      <alignment wrapText="1"/>
    </xf>
    <xf numFmtId="0" fontId="6" fillId="0" borderId="9" xfId="6" applyFont="1" applyFill="1" applyAlignment="1">
      <alignment horizontal="left" wrapText="1"/>
    </xf>
    <xf numFmtId="0" fontId="0" fillId="4" borderId="1" xfId="0" applyFill="1" applyBorder="1"/>
    <xf numFmtId="0" fontId="4" fillId="0" borderId="8" xfId="5" applyFill="1" applyAlignment="1">
      <alignment horizontal="left" vertical="top"/>
    </xf>
    <xf numFmtId="0" fontId="2" fillId="2" borderId="4" xfId="0" applyFont="1" applyFill="1" applyBorder="1" applyAlignment="1">
      <alignment horizontal="left"/>
    </xf>
    <xf numFmtId="0" fontId="0" fillId="0" borderId="4" xfId="0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vertical="top"/>
    </xf>
    <xf numFmtId="164" fontId="0" fillId="0" borderId="1" xfId="4" applyNumberFormat="1" applyFont="1" applyBorder="1"/>
    <xf numFmtId="0" fontId="0" fillId="4" borderId="1" xfId="0" applyFill="1" applyBorder="1" applyAlignment="1">
      <alignment vertical="top"/>
    </xf>
    <xf numFmtId="164" fontId="0" fillId="4" borderId="1" xfId="4" applyNumberFormat="1" applyFont="1" applyFill="1" applyBorder="1"/>
    <xf numFmtId="164" fontId="0" fillId="0" borderId="1" xfId="4" applyNumberFormat="1" applyFont="1" applyFill="1" applyBorder="1"/>
    <xf numFmtId="0" fontId="0" fillId="0" borderId="0" xfId="0" applyAlignment="1">
      <alignment horizontal="left" vertical="top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8" fillId="0" borderId="4" xfId="0" applyFont="1" applyBorder="1" applyAlignment="1">
      <alignment horizontal="left" vertical="top"/>
    </xf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0" fontId="8" fillId="4" borderId="1" xfId="0" applyFont="1" applyFill="1" applyBorder="1"/>
    <xf numFmtId="0" fontId="8" fillId="0" borderId="10" xfId="0" applyFon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164" fontId="0" fillId="0" borderId="1" xfId="4" applyNumberFormat="1" applyFont="1" applyFill="1" applyBorder="1" applyAlignment="1">
      <alignment horizontal="right"/>
    </xf>
    <xf numFmtId="9" fontId="0" fillId="0" borderId="1" xfId="4" applyFont="1" applyBorder="1" applyAlignment="1">
      <alignment horizontal="right"/>
    </xf>
    <xf numFmtId="0" fontId="0" fillId="0" borderId="4" xfId="0" applyFont="1" applyBorder="1" applyAlignment="1">
      <alignment horizontal="left" vertical="top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6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38" totalsRowShown="0" headerRowDxfId="5" tableBorderDxfId="4" headerRowCellStyle="Heading 2">
  <tableColumns count="5">
    <tableColumn id="1" xr3:uid="{00000000-0010-0000-0000-000001000000}" name="Applicant Information Category" dataDxfId="3"/>
    <tableColumn id="5" xr3:uid="{00000000-0010-0000-0000-000005000000}" name="Applicant Information Subcategory" dataDxfId="2"/>
    <tableColumn id="2" xr3:uid="{00000000-0010-0000-0000-000002000000}" name="Total NCSP Submitted-Eligible"/>
    <tableColumn id="3" xr3:uid="{00000000-0010-0000-0000-000003000000}" name="Total NCSP Awarded"/>
    <tableColumn id="4" xr3:uid="{00000000-0010-0000-0000-000004000000}" name="Category Percent Awarded (Total Awarded/Total Submitted)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1" tableBorderDxfId="0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/>
    <tableColumn id="2" xr3:uid="{00000000-0010-0000-0100-000002000000}" name="Total NCSP Submitted-Eligible"/>
    <tableColumn id="3" xr3:uid="{00000000-0010-0000-0100-000003000000}" name="Total NCSP Awarded"/>
    <tableColumn id="4" xr3:uid="{00000000-0010-0000-0100-000004000000}" name="Category Percent Awarded (Total Awarded/Total Submitted)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18"/>
  <sheetViews>
    <sheetView tabSelected="1" zoomScale="80" zoomScaleNormal="80" workbookViewId="0">
      <selection activeCell="G6" sqref="G6"/>
    </sheetView>
  </sheetViews>
  <sheetFormatPr defaultColWidth="9.1796875" defaultRowHeight="14.5" x14ac:dyDescent="0.35"/>
  <cols>
    <col min="1" max="2" width="33.7265625" style="1" customWidth="1"/>
    <col min="3" max="3" width="32.453125" customWidth="1"/>
    <col min="4" max="4" width="23.453125" customWidth="1"/>
    <col min="5" max="5" width="26.26953125" customWidth="1"/>
    <col min="6" max="6" width="7.1796875" customWidth="1"/>
    <col min="7" max="8" width="33.7265625" customWidth="1"/>
    <col min="9" max="9" width="24" customWidth="1"/>
    <col min="10" max="10" width="26.26953125" customWidth="1"/>
  </cols>
  <sheetData>
    <row r="1" spans="1:10" ht="20" thickBot="1" x14ac:dyDescent="0.4">
      <c r="A1" s="21" t="s">
        <v>50</v>
      </c>
      <c r="B1" s="21"/>
      <c r="C1" s="16"/>
      <c r="D1" s="16"/>
      <c r="E1" s="16"/>
      <c r="G1" s="21" t="s">
        <v>51</v>
      </c>
      <c r="H1" s="9"/>
      <c r="I1" s="9"/>
      <c r="J1" s="10"/>
    </row>
    <row r="2" spans="1:10" ht="72.5" customHeight="1" thickTop="1" thickBot="1" x14ac:dyDescent="0.45">
      <c r="A2" s="19" t="s">
        <v>23</v>
      </c>
      <c r="B2" s="19" t="s">
        <v>32</v>
      </c>
      <c r="C2" s="17" t="s">
        <v>24</v>
      </c>
      <c r="D2" s="17" t="s">
        <v>25</v>
      </c>
      <c r="E2" s="17" t="s">
        <v>21</v>
      </c>
      <c r="F2" s="3"/>
      <c r="G2" s="18" t="s">
        <v>23</v>
      </c>
      <c r="H2" s="17" t="s">
        <v>24</v>
      </c>
      <c r="I2" s="17" t="s">
        <v>25</v>
      </c>
      <c r="J2" s="17" t="s">
        <v>21</v>
      </c>
    </row>
    <row r="3" spans="1:10" ht="15" thickTop="1" x14ac:dyDescent="0.35">
      <c r="A3" s="22" t="s">
        <v>26</v>
      </c>
      <c r="B3" s="33"/>
      <c r="C3" s="32"/>
      <c r="D3" s="32"/>
      <c r="E3" s="32"/>
      <c r="G3" s="7" t="s">
        <v>1</v>
      </c>
      <c r="H3" s="7"/>
      <c r="I3" s="7"/>
      <c r="J3" s="7"/>
    </row>
    <row r="4" spans="1:10" x14ac:dyDescent="0.35">
      <c r="A4" s="31" t="s">
        <v>14</v>
      </c>
      <c r="B4" s="31"/>
      <c r="C4" s="35">
        <v>3342</v>
      </c>
      <c r="D4" s="35">
        <v>367</v>
      </c>
      <c r="E4" s="11">
        <f>D4/C4</f>
        <v>0.10981448234590066</v>
      </c>
      <c r="F4" s="2"/>
      <c r="G4" s="26" t="s">
        <v>3</v>
      </c>
      <c r="H4" s="4">
        <v>1871</v>
      </c>
      <c r="I4" s="36">
        <v>231</v>
      </c>
      <c r="J4" s="30">
        <f t="shared" ref="J4:J11" si="0">I4/H4</f>
        <v>0.12346338856226617</v>
      </c>
    </row>
    <row r="5" spans="1:10" x14ac:dyDescent="0.35">
      <c r="A5" s="7" t="s">
        <v>10</v>
      </c>
      <c r="B5" s="7"/>
      <c r="C5" s="7"/>
      <c r="D5" s="7"/>
      <c r="E5" s="7"/>
      <c r="F5" s="2"/>
      <c r="G5" s="26" t="s">
        <v>2</v>
      </c>
      <c r="H5" s="36">
        <v>788</v>
      </c>
      <c r="I5" s="4">
        <v>68</v>
      </c>
      <c r="J5" s="27">
        <f t="shared" si="0"/>
        <v>8.6294416243654817E-2</v>
      </c>
    </row>
    <row r="6" spans="1:10" x14ac:dyDescent="0.35">
      <c r="A6" s="34" t="s">
        <v>48</v>
      </c>
      <c r="B6" s="23"/>
      <c r="C6" s="6">
        <v>3342</v>
      </c>
      <c r="D6" s="6">
        <v>367</v>
      </c>
      <c r="E6" s="12">
        <f>D6/C6</f>
        <v>0.10981448234590066</v>
      </c>
      <c r="G6" s="26" t="s">
        <v>4</v>
      </c>
      <c r="H6" s="36">
        <v>143</v>
      </c>
      <c r="I6" s="4">
        <v>11</v>
      </c>
      <c r="J6" s="27">
        <f t="shared" si="0"/>
        <v>7.6923076923076927E-2</v>
      </c>
    </row>
    <row r="7" spans="1:10" x14ac:dyDescent="0.35">
      <c r="A7" s="7" t="s">
        <v>11</v>
      </c>
      <c r="B7" s="7"/>
      <c r="C7" s="7"/>
      <c r="D7" s="7"/>
      <c r="E7" s="7"/>
      <c r="G7" s="26" t="s">
        <v>5</v>
      </c>
      <c r="H7" s="36">
        <v>27</v>
      </c>
      <c r="I7" s="4">
        <v>5</v>
      </c>
      <c r="J7" s="27">
        <f t="shared" si="0"/>
        <v>0.18518518518518517</v>
      </c>
    </row>
    <row r="8" spans="1:10" x14ac:dyDescent="0.35">
      <c r="A8" s="24" t="s">
        <v>0</v>
      </c>
      <c r="B8" s="24" t="s">
        <v>31</v>
      </c>
      <c r="C8" s="6"/>
      <c r="D8" s="6"/>
      <c r="E8" s="43"/>
      <c r="G8" s="26" t="s">
        <v>6</v>
      </c>
      <c r="H8" s="36">
        <v>6</v>
      </c>
      <c r="I8" s="4">
        <v>0</v>
      </c>
      <c r="J8" s="30">
        <f t="shared" si="0"/>
        <v>0</v>
      </c>
    </row>
    <row r="9" spans="1:10" x14ac:dyDescent="0.35">
      <c r="A9" s="41" t="s">
        <v>27</v>
      </c>
      <c r="B9" s="23"/>
      <c r="C9" s="6"/>
      <c r="D9" s="6"/>
      <c r="E9" s="42"/>
      <c r="G9" s="28" t="s">
        <v>46</v>
      </c>
      <c r="H9" s="37">
        <v>155</v>
      </c>
      <c r="I9" s="37">
        <v>12</v>
      </c>
      <c r="J9" s="30">
        <f t="shared" si="0"/>
        <v>7.7419354838709681E-2</v>
      </c>
    </row>
    <row r="10" spans="1:10" x14ac:dyDescent="0.35">
      <c r="A10" s="34"/>
      <c r="B10" s="23" t="s">
        <v>30</v>
      </c>
      <c r="C10" s="6">
        <v>33</v>
      </c>
      <c r="D10" s="6">
        <v>1</v>
      </c>
      <c r="E10" s="42">
        <f t="shared" ref="E10:E11" si="1">D10/C10</f>
        <v>3.0303030303030304E-2</v>
      </c>
      <c r="G10" s="26" t="s">
        <v>47</v>
      </c>
      <c r="H10" s="4">
        <v>163</v>
      </c>
      <c r="I10" s="4">
        <v>19</v>
      </c>
      <c r="J10" s="27">
        <f t="shared" si="0"/>
        <v>0.1165644171779141</v>
      </c>
    </row>
    <row r="11" spans="1:10" x14ac:dyDescent="0.35">
      <c r="A11" s="34"/>
      <c r="B11" s="23" t="s">
        <v>33</v>
      </c>
      <c r="C11" s="6">
        <v>33</v>
      </c>
      <c r="D11" s="6">
        <v>1</v>
      </c>
      <c r="E11" s="42">
        <f t="shared" si="1"/>
        <v>3.0303030303030304E-2</v>
      </c>
      <c r="G11" s="28" t="s">
        <v>22</v>
      </c>
      <c r="H11" s="20">
        <v>189</v>
      </c>
      <c r="I11" s="20">
        <v>21</v>
      </c>
      <c r="J11" s="29">
        <f t="shared" si="0"/>
        <v>0.1111111111111111</v>
      </c>
    </row>
    <row r="12" spans="1:10" x14ac:dyDescent="0.35">
      <c r="A12" s="41" t="s">
        <v>28</v>
      </c>
      <c r="B12" s="23"/>
      <c r="C12" s="6"/>
      <c r="D12" s="6"/>
      <c r="E12" s="42"/>
      <c r="G12" s="7" t="s">
        <v>7</v>
      </c>
      <c r="H12" s="7"/>
      <c r="I12" s="7"/>
      <c r="J12" s="7"/>
    </row>
    <row r="13" spans="1:10" x14ac:dyDescent="0.35">
      <c r="A13" s="34"/>
      <c r="B13" s="23" t="s">
        <v>30</v>
      </c>
      <c r="C13" s="6">
        <v>42</v>
      </c>
      <c r="D13" s="6">
        <v>0</v>
      </c>
      <c r="E13" s="42">
        <f t="shared" ref="E13" si="2">D13/C13</f>
        <v>0</v>
      </c>
      <c r="G13" s="10" t="s">
        <v>8</v>
      </c>
      <c r="H13" s="36">
        <v>2648</v>
      </c>
      <c r="I13" s="36">
        <v>303</v>
      </c>
      <c r="J13" s="12">
        <f t="shared" ref="J13:J19" si="3">I13/H13</f>
        <v>0.11442598187311179</v>
      </c>
    </row>
    <row r="14" spans="1:10" x14ac:dyDescent="0.35">
      <c r="A14" s="34"/>
      <c r="B14" s="23" t="s">
        <v>33</v>
      </c>
      <c r="C14" s="6">
        <v>42</v>
      </c>
      <c r="D14" s="6">
        <v>0</v>
      </c>
      <c r="E14" s="42">
        <f t="shared" ref="E14" si="4">D14/C14</f>
        <v>0</v>
      </c>
      <c r="G14" s="10" t="s">
        <v>9</v>
      </c>
      <c r="H14" s="4">
        <v>498</v>
      </c>
      <c r="I14" s="4">
        <v>43</v>
      </c>
      <c r="J14" s="12">
        <f t="shared" si="3"/>
        <v>8.6345381526104423E-2</v>
      </c>
    </row>
    <row r="15" spans="1:10" x14ac:dyDescent="0.35">
      <c r="A15" s="24" t="s">
        <v>29</v>
      </c>
      <c r="B15" s="23"/>
      <c r="C15" s="4"/>
      <c r="D15" s="4"/>
      <c r="E15" s="4"/>
      <c r="G15" s="10" t="s">
        <v>22</v>
      </c>
      <c r="H15" s="4">
        <v>196</v>
      </c>
      <c r="I15" s="4">
        <v>21</v>
      </c>
      <c r="J15" s="12">
        <f t="shared" si="3"/>
        <v>0.10714285714285714</v>
      </c>
    </row>
    <row r="16" spans="1:10" x14ac:dyDescent="0.35">
      <c r="A16" s="23"/>
      <c r="B16" s="23" t="s">
        <v>30</v>
      </c>
      <c r="C16" s="6">
        <v>12</v>
      </c>
      <c r="D16" s="6">
        <v>0</v>
      </c>
      <c r="E16" s="42">
        <f t="shared" ref="E16:E18" si="5">D16/C16</f>
        <v>0</v>
      </c>
      <c r="G16" s="7" t="s">
        <v>49</v>
      </c>
      <c r="H16" s="7"/>
      <c r="I16" s="7"/>
      <c r="J16" s="7"/>
    </row>
    <row r="17" spans="1:10" x14ac:dyDescent="0.35">
      <c r="A17" s="23"/>
      <c r="B17" s="44" t="s">
        <v>34</v>
      </c>
      <c r="C17" s="6">
        <v>1</v>
      </c>
      <c r="D17" s="6">
        <v>0</v>
      </c>
      <c r="E17" s="42"/>
      <c r="G17" s="10" t="s">
        <v>12</v>
      </c>
      <c r="H17" s="4">
        <v>2981</v>
      </c>
      <c r="I17" s="36">
        <v>21</v>
      </c>
      <c r="J17" s="12">
        <f t="shared" si="3"/>
        <v>7.0446159007044613E-3</v>
      </c>
    </row>
    <row r="18" spans="1:10" x14ac:dyDescent="0.35">
      <c r="A18" s="23"/>
      <c r="B18" s="23" t="s">
        <v>41</v>
      </c>
      <c r="C18" s="6">
        <v>4</v>
      </c>
      <c r="D18" s="6">
        <v>0</v>
      </c>
      <c r="E18" s="42">
        <f t="shared" si="5"/>
        <v>0</v>
      </c>
      <c r="G18" s="10" t="s">
        <v>13</v>
      </c>
      <c r="H18" s="36">
        <v>310</v>
      </c>
      <c r="I18" s="4">
        <v>21</v>
      </c>
      <c r="J18" s="12">
        <f t="shared" si="3"/>
        <v>6.7741935483870974E-2</v>
      </c>
    </row>
    <row r="19" spans="1:10" x14ac:dyDescent="0.35">
      <c r="A19" s="23"/>
      <c r="B19" s="23" t="s">
        <v>33</v>
      </c>
      <c r="C19" s="6">
        <v>5</v>
      </c>
      <c r="D19" s="6">
        <v>0</v>
      </c>
      <c r="E19" s="42" t="s">
        <v>20</v>
      </c>
      <c r="G19" s="10" t="s">
        <v>22</v>
      </c>
      <c r="H19" s="4">
        <v>51</v>
      </c>
      <c r="I19" s="4">
        <v>3</v>
      </c>
      <c r="J19" s="12">
        <f t="shared" si="3"/>
        <v>5.8823529411764705E-2</v>
      </c>
    </row>
    <row r="20" spans="1:10" x14ac:dyDescent="0.35">
      <c r="A20" s="23"/>
      <c r="B20" s="44" t="s">
        <v>44</v>
      </c>
      <c r="C20" s="6">
        <v>2</v>
      </c>
      <c r="D20" s="6">
        <v>0</v>
      </c>
      <c r="E20" s="42"/>
      <c r="G20" s="8" t="s">
        <v>19</v>
      </c>
      <c r="H20" s="8"/>
      <c r="I20" s="8"/>
      <c r="J20" s="8"/>
    </row>
    <row r="21" spans="1:10" x14ac:dyDescent="0.35">
      <c r="A21" s="24" t="s">
        <v>17</v>
      </c>
      <c r="B21" s="23"/>
      <c r="C21" s="6"/>
      <c r="D21" s="35"/>
      <c r="E21" s="42"/>
      <c r="G21" s="10" t="s">
        <v>15</v>
      </c>
      <c r="H21" s="35" t="s">
        <v>20</v>
      </c>
      <c r="I21" s="35" t="s">
        <v>20</v>
      </c>
      <c r="J21" s="14" t="s">
        <v>20</v>
      </c>
    </row>
    <row r="22" spans="1:10" x14ac:dyDescent="0.35">
      <c r="A22" s="25"/>
      <c r="B22" s="23" t="s">
        <v>30</v>
      </c>
      <c r="C22" s="6">
        <v>494</v>
      </c>
      <c r="D22" s="35">
        <v>14</v>
      </c>
      <c r="E22" s="42">
        <f>D22/C22</f>
        <v>2.8340080971659919E-2</v>
      </c>
      <c r="G22" s="13" t="s">
        <v>16</v>
      </c>
      <c r="H22" s="38" t="s">
        <v>20</v>
      </c>
      <c r="I22" s="38" t="s">
        <v>20</v>
      </c>
      <c r="J22" s="15" t="s">
        <v>20</v>
      </c>
    </row>
    <row r="23" spans="1:10" x14ac:dyDescent="0.35">
      <c r="A23" s="25"/>
      <c r="B23" s="23" t="s">
        <v>34</v>
      </c>
      <c r="C23" s="6">
        <v>18</v>
      </c>
      <c r="D23" s="35">
        <v>0</v>
      </c>
      <c r="E23" s="42">
        <f t="shared" ref="E23:E34" si="6">D23/C23</f>
        <v>0</v>
      </c>
      <c r="J23" s="5"/>
    </row>
    <row r="24" spans="1:10" x14ac:dyDescent="0.35">
      <c r="A24" s="25"/>
      <c r="B24" s="23" t="s">
        <v>42</v>
      </c>
      <c r="C24" s="6">
        <v>0</v>
      </c>
      <c r="D24" s="35">
        <v>0</v>
      </c>
      <c r="E24" s="42" t="s">
        <v>20</v>
      </c>
    </row>
    <row r="25" spans="1:10" x14ac:dyDescent="0.35">
      <c r="A25" s="25"/>
      <c r="B25" s="23" t="s">
        <v>35</v>
      </c>
      <c r="C25" s="6">
        <v>31</v>
      </c>
      <c r="D25" s="35">
        <v>2</v>
      </c>
      <c r="E25" s="42">
        <f t="shared" si="6"/>
        <v>6.4516129032258063E-2</v>
      </c>
    </row>
    <row r="26" spans="1:10" x14ac:dyDescent="0.35">
      <c r="A26" s="25"/>
      <c r="B26" s="23" t="s">
        <v>36</v>
      </c>
      <c r="C26" s="6">
        <v>212</v>
      </c>
      <c r="D26" s="35">
        <v>9</v>
      </c>
      <c r="E26" s="42">
        <f t="shared" si="6"/>
        <v>4.2452830188679243E-2</v>
      </c>
    </row>
    <row r="27" spans="1:10" x14ac:dyDescent="0.35">
      <c r="A27" s="25"/>
      <c r="B27" s="23" t="s">
        <v>43</v>
      </c>
      <c r="C27" s="6">
        <v>0</v>
      </c>
      <c r="D27" s="35">
        <v>0</v>
      </c>
      <c r="E27" s="42" t="s">
        <v>20</v>
      </c>
    </row>
    <row r="28" spans="1:10" x14ac:dyDescent="0.35">
      <c r="A28" s="25"/>
      <c r="B28" s="23" t="s">
        <v>37</v>
      </c>
      <c r="C28" s="6">
        <v>4</v>
      </c>
      <c r="D28" s="35">
        <v>0</v>
      </c>
      <c r="E28" s="42">
        <f t="shared" si="6"/>
        <v>0</v>
      </c>
    </row>
    <row r="29" spans="1:10" x14ac:dyDescent="0.35">
      <c r="A29" s="39"/>
      <c r="B29" s="39" t="s">
        <v>33</v>
      </c>
      <c r="C29" s="6">
        <v>7</v>
      </c>
      <c r="D29" s="35">
        <v>0</v>
      </c>
      <c r="E29" s="42">
        <f t="shared" si="6"/>
        <v>0</v>
      </c>
    </row>
    <row r="30" spans="1:10" x14ac:dyDescent="0.35">
      <c r="A30" s="39"/>
      <c r="B30" s="39" t="s">
        <v>38</v>
      </c>
      <c r="C30" s="6">
        <v>21</v>
      </c>
      <c r="D30" s="35">
        <v>0</v>
      </c>
      <c r="E30" s="42">
        <f t="shared" si="6"/>
        <v>0</v>
      </c>
    </row>
    <row r="31" spans="1:10" x14ac:dyDescent="0.35">
      <c r="A31" s="39"/>
      <c r="B31" s="23" t="s">
        <v>44</v>
      </c>
      <c r="C31" s="6">
        <v>0</v>
      </c>
      <c r="D31" s="35">
        <v>0</v>
      </c>
      <c r="E31" s="42" t="s">
        <v>20</v>
      </c>
    </row>
    <row r="32" spans="1:10" x14ac:dyDescent="0.35">
      <c r="A32" s="39"/>
      <c r="B32" s="39" t="s">
        <v>39</v>
      </c>
      <c r="C32" s="6">
        <v>168</v>
      </c>
      <c r="D32" s="35">
        <v>1</v>
      </c>
      <c r="E32" s="42">
        <f t="shared" si="6"/>
        <v>5.9523809523809521E-3</v>
      </c>
    </row>
    <row r="33" spans="1:5" x14ac:dyDescent="0.35">
      <c r="A33" s="39"/>
      <c r="B33" s="23" t="s">
        <v>45</v>
      </c>
      <c r="C33" s="6">
        <v>0</v>
      </c>
      <c r="D33" s="35">
        <v>0</v>
      </c>
      <c r="E33" s="42" t="s">
        <v>20</v>
      </c>
    </row>
    <row r="34" spans="1:5" x14ac:dyDescent="0.35">
      <c r="A34" s="39"/>
      <c r="B34" s="39" t="s">
        <v>40</v>
      </c>
      <c r="C34" s="6">
        <v>33</v>
      </c>
      <c r="D34" s="35">
        <v>2</v>
      </c>
      <c r="E34" s="42">
        <f t="shared" si="6"/>
        <v>6.0606060606060608E-2</v>
      </c>
    </row>
    <row r="35" spans="1:5" x14ac:dyDescent="0.35">
      <c r="A35" s="40" t="s">
        <v>18</v>
      </c>
      <c r="B35" s="39"/>
      <c r="C35" s="35"/>
      <c r="D35" s="6"/>
      <c r="E35" s="42"/>
    </row>
    <row r="36" spans="1:5" x14ac:dyDescent="0.35">
      <c r="A36" s="39"/>
      <c r="B36" s="39" t="s">
        <v>30</v>
      </c>
      <c r="C36" s="35">
        <v>2351</v>
      </c>
      <c r="D36" s="6">
        <v>114</v>
      </c>
      <c r="E36" s="42">
        <f t="shared" ref="E36:E38" si="7">D36/C36</f>
        <v>4.8490004253509147E-2</v>
      </c>
    </row>
    <row r="37" spans="1:5" x14ac:dyDescent="0.35">
      <c r="A37" s="39"/>
      <c r="B37" s="39" t="s">
        <v>33</v>
      </c>
      <c r="C37" s="35">
        <v>2507</v>
      </c>
      <c r="D37" s="6">
        <v>297</v>
      </c>
      <c r="E37" s="42">
        <f t="shared" si="7"/>
        <v>0.11846828879138413</v>
      </c>
    </row>
    <row r="38" spans="1:5" x14ac:dyDescent="0.35">
      <c r="A38" s="39"/>
      <c r="B38" s="39" t="s">
        <v>40</v>
      </c>
      <c r="C38" s="35">
        <v>254</v>
      </c>
      <c r="D38" s="6">
        <v>55</v>
      </c>
      <c r="E38" s="42">
        <f t="shared" si="7"/>
        <v>0.21653543307086615</v>
      </c>
    </row>
    <row r="40" spans="1:5" x14ac:dyDescent="0.35">
      <c r="A40"/>
      <c r="B40"/>
    </row>
    <row r="41" spans="1:5" x14ac:dyDescent="0.35">
      <c r="A41"/>
      <c r="B41"/>
    </row>
    <row r="42" spans="1:5" x14ac:dyDescent="0.35">
      <c r="A42"/>
      <c r="B42"/>
    </row>
    <row r="43" spans="1:5" x14ac:dyDescent="0.35">
      <c r="A43"/>
      <c r="B43"/>
    </row>
    <row r="44" spans="1:5" x14ac:dyDescent="0.35">
      <c r="A44"/>
      <c r="B44"/>
    </row>
    <row r="45" spans="1:5" x14ac:dyDescent="0.35">
      <c r="A45"/>
      <c r="B45"/>
    </row>
    <row r="46" spans="1:5" x14ac:dyDescent="0.35">
      <c r="A46"/>
      <c r="B46"/>
    </row>
    <row r="47" spans="1:5" x14ac:dyDescent="0.35">
      <c r="A47"/>
      <c r="B47"/>
    </row>
    <row r="48" spans="1:5" x14ac:dyDescent="0.35">
      <c r="A48"/>
      <c r="B48"/>
    </row>
    <row r="49" spans="1:2" x14ac:dyDescent="0.35">
      <c r="A49"/>
      <c r="B49"/>
    </row>
    <row r="50" spans="1:2" x14ac:dyDescent="0.35">
      <c r="A50"/>
      <c r="B50"/>
    </row>
    <row r="51" spans="1:2" x14ac:dyDescent="0.35">
      <c r="A51"/>
      <c r="B51"/>
    </row>
    <row r="52" spans="1:2" x14ac:dyDescent="0.35">
      <c r="A52"/>
      <c r="B52"/>
    </row>
    <row r="53" spans="1:2" x14ac:dyDescent="0.35">
      <c r="A53"/>
      <c r="B53"/>
    </row>
    <row r="54" spans="1:2" x14ac:dyDescent="0.35">
      <c r="A54"/>
      <c r="B54"/>
    </row>
    <row r="55" spans="1:2" x14ac:dyDescent="0.35">
      <c r="A55"/>
      <c r="B55"/>
    </row>
    <row r="56" spans="1:2" x14ac:dyDescent="0.35">
      <c r="A56"/>
      <c r="B56"/>
    </row>
    <row r="57" spans="1:2" x14ac:dyDescent="0.35">
      <c r="A57"/>
      <c r="B57"/>
    </row>
    <row r="58" spans="1:2" x14ac:dyDescent="0.35">
      <c r="A58"/>
      <c r="B58"/>
    </row>
    <row r="59" spans="1:2" x14ac:dyDescent="0.35">
      <c r="A59"/>
      <c r="B59"/>
    </row>
    <row r="60" spans="1:2" x14ac:dyDescent="0.35">
      <c r="A60"/>
      <c r="B60"/>
    </row>
    <row r="61" spans="1:2" x14ac:dyDescent="0.35">
      <c r="A61"/>
      <c r="B61"/>
    </row>
    <row r="62" spans="1:2" x14ac:dyDescent="0.35">
      <c r="A62"/>
      <c r="B62"/>
    </row>
    <row r="63" spans="1:2" x14ac:dyDescent="0.35">
      <c r="A63"/>
      <c r="B63"/>
    </row>
    <row r="64" spans="1:2" x14ac:dyDescent="0.35">
      <c r="A64"/>
      <c r="B64"/>
    </row>
    <row r="65" spans="1:2" x14ac:dyDescent="0.35">
      <c r="A65"/>
      <c r="B65"/>
    </row>
    <row r="66" spans="1:2" x14ac:dyDescent="0.35">
      <c r="A66"/>
      <c r="B66"/>
    </row>
    <row r="67" spans="1:2" x14ac:dyDescent="0.35">
      <c r="A67"/>
      <c r="B67"/>
    </row>
    <row r="68" spans="1:2" x14ac:dyDescent="0.35">
      <c r="A68"/>
      <c r="B68"/>
    </row>
    <row r="69" spans="1:2" x14ac:dyDescent="0.35">
      <c r="A69"/>
      <c r="B69"/>
    </row>
    <row r="70" spans="1:2" x14ac:dyDescent="0.35">
      <c r="A70"/>
      <c r="B70"/>
    </row>
    <row r="71" spans="1:2" x14ac:dyDescent="0.35">
      <c r="A71"/>
      <c r="B71"/>
    </row>
    <row r="72" spans="1:2" x14ac:dyDescent="0.35">
      <c r="A72"/>
      <c r="B72"/>
    </row>
    <row r="73" spans="1:2" x14ac:dyDescent="0.35">
      <c r="A73"/>
      <c r="B73"/>
    </row>
    <row r="74" spans="1:2" x14ac:dyDescent="0.35">
      <c r="A74"/>
      <c r="B74"/>
    </row>
    <row r="75" spans="1:2" x14ac:dyDescent="0.35">
      <c r="A75"/>
      <c r="B75"/>
    </row>
    <row r="76" spans="1:2" x14ac:dyDescent="0.35">
      <c r="A76"/>
      <c r="B76"/>
    </row>
    <row r="77" spans="1:2" x14ac:dyDescent="0.35">
      <c r="A77"/>
      <c r="B77"/>
    </row>
    <row r="78" spans="1:2" x14ac:dyDescent="0.35">
      <c r="A78"/>
      <c r="B78"/>
    </row>
    <row r="79" spans="1:2" x14ac:dyDescent="0.35">
      <c r="A79"/>
      <c r="B79"/>
    </row>
    <row r="80" spans="1:2" x14ac:dyDescent="0.35">
      <c r="A80"/>
      <c r="B80"/>
    </row>
    <row r="81" spans="1:2" x14ac:dyDescent="0.35">
      <c r="A81"/>
      <c r="B81"/>
    </row>
    <row r="82" spans="1:2" x14ac:dyDescent="0.35">
      <c r="A82"/>
      <c r="B82"/>
    </row>
    <row r="83" spans="1:2" x14ac:dyDescent="0.35">
      <c r="A83"/>
      <c r="B83"/>
    </row>
    <row r="84" spans="1:2" x14ac:dyDescent="0.35">
      <c r="A84"/>
      <c r="B84"/>
    </row>
    <row r="85" spans="1:2" x14ac:dyDescent="0.35">
      <c r="A85"/>
      <c r="B85"/>
    </row>
    <row r="86" spans="1:2" x14ac:dyDescent="0.35">
      <c r="A86"/>
      <c r="B86"/>
    </row>
    <row r="87" spans="1:2" x14ac:dyDescent="0.35">
      <c r="A87"/>
      <c r="B87"/>
    </row>
    <row r="88" spans="1:2" x14ac:dyDescent="0.35">
      <c r="A88"/>
      <c r="B88"/>
    </row>
    <row r="89" spans="1:2" x14ac:dyDescent="0.35">
      <c r="A89"/>
      <c r="B89"/>
    </row>
    <row r="90" spans="1:2" x14ac:dyDescent="0.35">
      <c r="A90"/>
      <c r="B90"/>
    </row>
    <row r="91" spans="1:2" x14ac:dyDescent="0.35">
      <c r="A91"/>
      <c r="B91"/>
    </row>
    <row r="92" spans="1:2" x14ac:dyDescent="0.35">
      <c r="A92"/>
      <c r="B92"/>
    </row>
    <row r="93" spans="1:2" x14ac:dyDescent="0.35">
      <c r="A93"/>
      <c r="B93"/>
    </row>
    <row r="118" spans="1:2" x14ac:dyDescent="0.35">
      <c r="A118"/>
      <c r="B118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2025-10-28T10:55:44Z</dcterms:modified>
</cp:coreProperties>
</file>