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DCB755CA-D667-4663-9BDB-0EE5B161A9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7" r:id="rId1"/>
  </sheets>
  <definedNames>
    <definedName name="_xlnm._FilterDatabase" localSheetId="0" hidden="1">'Applicant Information'!$I$33:$L$38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7" l="1"/>
  <c r="J21" i="7"/>
  <c r="E28" i="7" l="1"/>
  <c r="J8" i="7"/>
  <c r="J7" i="7"/>
  <c r="J11" i="7"/>
  <c r="J10" i="7"/>
  <c r="J9" i="7"/>
  <c r="J6" i="7"/>
  <c r="J5" i="7"/>
  <c r="J4" i="7"/>
  <c r="E15" i="7" l="1"/>
  <c r="E17" i="7"/>
  <c r="E34" i="7"/>
  <c r="E35" i="7"/>
  <c r="E36" i="7"/>
  <c r="E37" i="7"/>
  <c r="E38" i="7"/>
  <c r="E39" i="7"/>
  <c r="E33" i="7"/>
  <c r="E32" i="7"/>
  <c r="E24" i="7"/>
  <c r="E23" i="7"/>
  <c r="E14" i="7" l="1"/>
  <c r="E16" i="7"/>
  <c r="E18" i="7"/>
  <c r="E19" i="7"/>
  <c r="E20" i="7"/>
  <c r="E21" i="7"/>
  <c r="E26" i="7"/>
  <c r="E27" i="7"/>
  <c r="E29" i="7"/>
  <c r="E30" i="7"/>
  <c r="E41" i="7"/>
  <c r="E42" i="7"/>
  <c r="E43" i="7"/>
  <c r="E44" i="7"/>
  <c r="J19" i="7"/>
  <c r="J18" i="7"/>
  <c r="J17" i="7"/>
  <c r="J15" i="7"/>
  <c r="J14" i="7"/>
  <c r="J13" i="7"/>
  <c r="E13" i="7"/>
  <c r="E12" i="7"/>
  <c r="E8" i="7"/>
  <c r="E7" i="7"/>
  <c r="E6" i="7"/>
  <c r="E4" i="7"/>
</calcChain>
</file>

<file path=xl/sharedStrings.xml><?xml version="1.0" encoding="utf-8"?>
<sst xmlns="http://schemas.openxmlformats.org/spreadsheetml/2006/main" count="74" uniqueCount="56">
  <si>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</si>
  <si>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</si>
  <si>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</si>
  <si>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</si>
  <si>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</si>
  <si>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</si>
  <si>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</si>
  <si>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</si>
  <si>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</si>
  <si>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</si>
  <si>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</si>
  <si>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</si>
  <si>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</si>
  <si>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</si>
  <si>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</si>
  <si>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</si>
  <si>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</si>
  <si>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</si>
  <si>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</si>
  <si>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</si>
  <si>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</si>
  <si>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</si>
  <si>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</si>
  <si>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</si>
  <si>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</si>
  <si>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</si>
  <si>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</si>
  <si>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</si>
  <si>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</si>
  <si>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</si>
  <si>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</si>
  <si>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</si>
  <si>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</si>
  <si>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</si>
  <si>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</si>
  <si>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</si>
  <si>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</si>
  <si>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Internal Medicine - Geriatrics</t>
  </si>
  <si>
    <t>Certified Nurse Midwife</t>
  </si>
  <si>
    <t>Adult</t>
  </si>
  <si>
    <t>Geriatrics</t>
  </si>
  <si>
    <t>Psychatric-Mental Health</t>
  </si>
  <si>
    <t>Womens Health</t>
  </si>
  <si>
    <t>Certified Nurse Practitioner</t>
  </si>
  <si>
    <t>Family Practice - Geriatrics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</si>
  <si>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</si>
  <si>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</si>
  <si>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</si>
  <si>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</si>
  <si>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</si>
  <si>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</si>
  <si>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>Total Program Counts</t>
  </si>
  <si>
    <t>Discipline Total</t>
  </si>
  <si>
    <t>FY2021 S2S LRP Applicant Information</t>
  </si>
  <si>
    <t>FY2021 S2S LRP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</si>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</sst>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3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2" xfId="4" applyNumberFormat="1" applyFont="1" applyFill="1" applyBorder="1"/>
    <xf numFmtId="10" fontId="0" fillId="0" borderId="2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horizontal="right"/>
    </xf>
    <xf numFmtId="0" fontId="0" fillId="4" borderId="1" xfId="0" applyFont="1" applyFill="1" applyBorder="1"/>
    <xf numFmtId="0" fontId="0" fillId="0" borderId="1" xfId="0" applyFont="1" applyBorder="1"/>
    <xf numFmtId="0" fontId="4" fillId="0" borderId="5" xfId="5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2" xfId="4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0" borderId="9" xfId="4" applyNumberFormat="1" applyFont="1" applyFill="1" applyBorder="1" applyAlignment="1">
      <alignment horizontal="righ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2" fillId="0" borderId="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right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10" fontId="0" fillId="5" borderId="2" xfId="4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2" borderId="4" xfId="0" applyFill="1" applyBorder="1" applyAlignment="1">
      <alignment vertical="top"/>
    </xf>
    <xf numFmtId="164" fontId="0" fillId="2" borderId="2" xfId="4" applyNumberFormat="1" applyFont="1" applyFill="1" applyBorder="1"/>
    <xf numFmtId="0" fontId="6" fillId="0" borderId="6" xfId="6" applyFont="1" applyAlignment="1">
      <alignment horizontal="left" wrapText="1"/>
    </xf>
    <xf numFmtId="0" fontId="7" fillId="3" borderId="6" xfId="6" applyFont="1" applyFill="1" applyAlignment="1">
      <alignment horizontal="left" wrapText="1"/>
    </xf>
    <xf numFmtId="10" fontId="0" fillId="6" borderId="10" xfId="4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left"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44" totalsRowShown="0" headerRowDxfId="9" tableBorderDxfId="8" headerRowCellStyle="Heading 2">
  <autoFilter ref="A2:E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="80" zoomScaleNormal="80" workbookViewId="0">
      <selection activeCell="C8" sqref="C8"/>
    </sheetView>
  </sheetViews>
  <sheetFormatPr defaultColWidth="9.1796875" defaultRowHeight="14.5" x14ac:dyDescent="0.35"/>
  <cols>
    <col min="1" max="1" width="29.7265625" style="1" customWidth="1"/>
    <col min="2" max="2" width="28.81640625" style="2" customWidth="1"/>
    <col min="3" max="3" width="20.54296875" style="2" customWidth="1"/>
    <col min="4" max="4" width="15.36328125" style="2" customWidth="1"/>
    <col min="5" max="5" width="29.26953125" style="2" customWidth="1"/>
    <col min="6" max="6" width="7.1796875" style="2" customWidth="1"/>
    <col min="7" max="7" width="29.453125" style="2" customWidth="1"/>
    <col min="8" max="8" width="21.54296875" style="2" customWidth="1"/>
    <col min="9" max="9" width="16.1796875" style="2" customWidth="1"/>
    <col min="10" max="10" width="32.26953125" style="2" customWidth="1"/>
    <col min="11" max="16384" width="9.1796875" style="2"/>
  </cols>
  <sheetData>
    <row r="1" spans="1:10" ht="20" thickBot="1" x14ac:dyDescent="0.4">
      <c r="A1" s="21" t="s">
        <v>53</v>
      </c>
      <c r="B1" s="9"/>
      <c r="C1" s="9"/>
      <c r="D1" s="9"/>
      <c r="E1" s="10"/>
      <c r="G1" s="21" t="s">
        <v>54</v>
      </c>
      <c r="H1" s="9"/>
      <c r="I1" s="9"/>
      <c r="J1" s="10"/>
    </row>
    <row r="2" spans="1:10" ht="69" thickTop="1" thickBot="1" x14ac:dyDescent="0.45">
      <c r="A2" s="49" t="s">
        <v>45</v>
      </c>
      <c r="B2" s="49" t="s">
        <v>46</v>
      </c>
      <c r="C2" s="50" t="s">
        <v>47</v>
      </c>
      <c r="D2" s="50" t="s">
        <v>48</v>
      </c>
      <c r="E2" s="50" t="s">
        <v>49</v>
      </c>
      <c r="F2" s="4"/>
      <c r="G2" s="49" t="s">
        <v>50</v>
      </c>
      <c r="H2" s="50" t="s">
        <v>47</v>
      </c>
      <c r="I2" s="50" t="s">
        <v>48</v>
      </c>
      <c r="J2" s="50" t="s">
        <v>49</v>
      </c>
    </row>
    <row r="3" spans="1:10" ht="15" thickTop="1" x14ac:dyDescent="0.35">
      <c r="A3" s="39" t="s">
        <v>51</v>
      </c>
      <c r="B3" s="38"/>
      <c r="C3" s="40"/>
      <c r="D3" s="40"/>
      <c r="E3" s="51"/>
      <c r="G3" s="52" t="s">
        <v>4</v>
      </c>
      <c r="H3" s="52"/>
      <c r="I3" s="52"/>
      <c r="J3" s="52"/>
    </row>
    <row r="4" spans="1:10" x14ac:dyDescent="0.35">
      <c r="A4" s="24" t="s">
        <v>22</v>
      </c>
      <c r="B4" s="24"/>
      <c r="C4" s="26">
        <v>380</v>
      </c>
      <c r="D4" s="26">
        <v>257</v>
      </c>
      <c r="E4" s="27">
        <f>D4/C4</f>
        <v>0.6763157894736842</v>
      </c>
      <c r="F4" s="3"/>
      <c r="G4" s="30" t="s">
        <v>5</v>
      </c>
      <c r="H4" s="20">
        <v>185</v>
      </c>
      <c r="I4" s="20">
        <v>116</v>
      </c>
      <c r="J4" s="31">
        <f t="shared" ref="J4:J11" si="0">I4/H4</f>
        <v>0.62702702702702706</v>
      </c>
    </row>
    <row r="5" spans="1:10" x14ac:dyDescent="0.35">
      <c r="A5" s="37" t="s">
        <v>15</v>
      </c>
      <c r="B5" s="41"/>
      <c r="C5" s="42"/>
      <c r="D5" s="42"/>
      <c r="E5" s="43"/>
      <c r="F5" s="3"/>
      <c r="G5" s="32" t="s">
        <v>6</v>
      </c>
      <c r="H5" s="19">
        <v>88</v>
      </c>
      <c r="I5" s="19">
        <v>66</v>
      </c>
      <c r="J5" s="33">
        <f t="shared" si="0"/>
        <v>0.75</v>
      </c>
    </row>
    <row r="6" spans="1:10" x14ac:dyDescent="0.35">
      <c r="A6" s="13" t="s">
        <v>2</v>
      </c>
      <c r="B6" s="24"/>
      <c r="C6" s="8">
        <v>256</v>
      </c>
      <c r="D6" s="26">
        <v>175</v>
      </c>
      <c r="E6" s="15">
        <f>D6/C6</f>
        <v>0.68359375</v>
      </c>
      <c r="G6" s="30" t="s">
        <v>7</v>
      </c>
      <c r="H6" s="20">
        <v>34</v>
      </c>
      <c r="I6" s="20">
        <v>20</v>
      </c>
      <c r="J6" s="31">
        <f t="shared" si="0"/>
        <v>0.58823529411764708</v>
      </c>
    </row>
    <row r="7" spans="1:10" x14ac:dyDescent="0.35">
      <c r="A7" s="13" t="s">
        <v>1</v>
      </c>
      <c r="B7" s="24"/>
      <c r="C7" s="8">
        <v>56</v>
      </c>
      <c r="D7" s="26">
        <v>38</v>
      </c>
      <c r="E7" s="15">
        <f t="shared" ref="E7:E8" si="1">D7/C7</f>
        <v>0.6785714285714286</v>
      </c>
      <c r="G7" s="30" t="s">
        <v>10</v>
      </c>
      <c r="H7" s="20">
        <v>4</v>
      </c>
      <c r="I7" s="20">
        <v>3</v>
      </c>
      <c r="J7" s="31">
        <f t="shared" si="0"/>
        <v>0.75</v>
      </c>
    </row>
    <row r="8" spans="1:10" x14ac:dyDescent="0.35">
      <c r="A8" s="13" t="s">
        <v>16</v>
      </c>
      <c r="B8" s="24"/>
      <c r="C8" s="8">
        <v>68</v>
      </c>
      <c r="D8" s="26">
        <v>44</v>
      </c>
      <c r="E8" s="15">
        <f t="shared" si="1"/>
        <v>0.6470588235294118</v>
      </c>
      <c r="G8" s="44" t="s">
        <v>11</v>
      </c>
      <c r="H8" s="45">
        <v>2</v>
      </c>
      <c r="I8" s="45">
        <v>1</v>
      </c>
      <c r="J8" s="46">
        <f t="shared" si="0"/>
        <v>0.5</v>
      </c>
    </row>
    <row r="9" spans="1:10" x14ac:dyDescent="0.35">
      <c r="A9" s="37" t="s">
        <v>17</v>
      </c>
      <c r="B9" s="41"/>
      <c r="C9" s="42"/>
      <c r="D9" s="42"/>
      <c r="E9" s="43"/>
      <c r="G9" s="32" t="s">
        <v>8</v>
      </c>
      <c r="H9" s="19">
        <v>18</v>
      </c>
      <c r="I9" s="19">
        <v>13</v>
      </c>
      <c r="J9" s="33">
        <f t="shared" si="0"/>
        <v>0.72222222222222221</v>
      </c>
    </row>
    <row r="10" spans="1:10" x14ac:dyDescent="0.35">
      <c r="A10" s="22" t="s">
        <v>0</v>
      </c>
      <c r="B10" s="23" t="s">
        <v>21</v>
      </c>
      <c r="C10" s="8"/>
      <c r="D10" s="26"/>
      <c r="E10" s="15"/>
      <c r="G10" s="30" t="s">
        <v>9</v>
      </c>
      <c r="H10" s="20">
        <v>29</v>
      </c>
      <c r="I10" s="20">
        <v>25</v>
      </c>
      <c r="J10" s="31">
        <f t="shared" si="0"/>
        <v>0.86206896551724133</v>
      </c>
    </row>
    <row r="11" spans="1:10" x14ac:dyDescent="0.35">
      <c r="A11" s="34" t="s">
        <v>3</v>
      </c>
      <c r="B11" s="24"/>
      <c r="C11" s="8"/>
      <c r="D11" s="26"/>
      <c r="E11" s="15"/>
      <c r="G11" s="32" t="s">
        <v>36</v>
      </c>
      <c r="H11" s="19">
        <v>20</v>
      </c>
      <c r="I11" s="19">
        <v>13</v>
      </c>
      <c r="J11" s="33">
        <f t="shared" si="0"/>
        <v>0.65</v>
      </c>
    </row>
    <row r="12" spans="1:10" x14ac:dyDescent="0.35">
      <c r="A12" s="13"/>
      <c r="B12" s="24" t="s">
        <v>52</v>
      </c>
      <c r="C12" s="8">
        <v>75</v>
      </c>
      <c r="D12" s="8">
        <v>47</v>
      </c>
      <c r="E12" s="15">
        <f>D12/C12</f>
        <v>0.62666666666666671</v>
      </c>
      <c r="G12" s="52" t="s">
        <v>12</v>
      </c>
      <c r="H12" s="52"/>
      <c r="I12" s="52"/>
      <c r="J12" s="52"/>
    </row>
    <row r="13" spans="1:10" x14ac:dyDescent="0.35">
      <c r="A13" s="12"/>
      <c r="B13" s="24" t="s">
        <v>25</v>
      </c>
      <c r="C13" s="8">
        <v>34</v>
      </c>
      <c r="D13" s="26">
        <v>22</v>
      </c>
      <c r="E13" s="15">
        <f t="shared" ref="E13:E15" si="2">D13/C13</f>
        <v>0.6470588235294118</v>
      </c>
      <c r="G13" s="11" t="s">
        <v>13</v>
      </c>
      <c r="H13" s="5">
        <v>303</v>
      </c>
      <c r="I13" s="5">
        <v>199</v>
      </c>
      <c r="J13" s="14">
        <f t="shared" ref="J13:J22" si="3">I13/H13</f>
        <v>0.65676567656765672</v>
      </c>
    </row>
    <row r="14" spans="1:10" x14ac:dyDescent="0.35">
      <c r="A14" s="12"/>
      <c r="B14" s="24" t="s">
        <v>26</v>
      </c>
      <c r="C14" s="8">
        <v>5</v>
      </c>
      <c r="D14" s="26">
        <v>4</v>
      </c>
      <c r="E14" s="15">
        <f t="shared" si="2"/>
        <v>0.8</v>
      </c>
      <c r="G14" s="11" t="s">
        <v>14</v>
      </c>
      <c r="H14" s="5">
        <v>48</v>
      </c>
      <c r="I14" s="5">
        <v>38</v>
      </c>
      <c r="J14" s="14">
        <f t="shared" si="3"/>
        <v>0.79166666666666663</v>
      </c>
    </row>
    <row r="15" spans="1:10" x14ac:dyDescent="0.35">
      <c r="A15" s="12"/>
      <c r="B15" s="24" t="s">
        <v>44</v>
      </c>
      <c r="C15" s="8">
        <v>1</v>
      </c>
      <c r="D15" s="8">
        <v>0</v>
      </c>
      <c r="E15" s="15">
        <f t="shared" si="2"/>
        <v>0</v>
      </c>
      <c r="G15" s="16" t="s">
        <v>36</v>
      </c>
      <c r="H15" s="5">
        <v>29</v>
      </c>
      <c r="I15" s="5">
        <v>20</v>
      </c>
      <c r="J15" s="14">
        <f t="shared" si="3"/>
        <v>0.68965517241379315</v>
      </c>
    </row>
    <row r="16" spans="1:10" x14ac:dyDescent="0.35">
      <c r="A16" s="12"/>
      <c r="B16" s="24" t="s">
        <v>27</v>
      </c>
      <c r="C16" s="8">
        <v>4</v>
      </c>
      <c r="D16" s="26">
        <v>2</v>
      </c>
      <c r="E16" s="15">
        <f t="shared" ref="E16:E21" si="4">D16/C16</f>
        <v>0.5</v>
      </c>
      <c r="G16" s="52" t="s">
        <v>55</v>
      </c>
      <c r="H16" s="52"/>
      <c r="I16" s="52"/>
      <c r="J16" s="52"/>
    </row>
    <row r="17" spans="1:10" x14ac:dyDescent="0.35">
      <c r="A17" s="12"/>
      <c r="B17" s="24" t="s">
        <v>37</v>
      </c>
      <c r="C17" s="8">
        <v>2</v>
      </c>
      <c r="D17" s="26">
        <v>1</v>
      </c>
      <c r="E17" s="15">
        <f t="shared" si="4"/>
        <v>0.5</v>
      </c>
      <c r="G17" s="11" t="s">
        <v>19</v>
      </c>
      <c r="H17" s="5">
        <v>303</v>
      </c>
      <c r="I17" s="5">
        <v>210</v>
      </c>
      <c r="J17" s="14">
        <f t="shared" si="3"/>
        <v>0.69306930693069302</v>
      </c>
    </row>
    <row r="18" spans="1:10" x14ac:dyDescent="0.35">
      <c r="A18" s="12"/>
      <c r="B18" s="24" t="s">
        <v>18</v>
      </c>
      <c r="C18" s="8">
        <v>2</v>
      </c>
      <c r="D18" s="26">
        <v>2</v>
      </c>
      <c r="E18" s="15">
        <f t="shared" si="4"/>
        <v>1</v>
      </c>
      <c r="G18" s="11" t="s">
        <v>20</v>
      </c>
      <c r="H18" s="5">
        <v>70</v>
      </c>
      <c r="I18" s="5">
        <v>43</v>
      </c>
      <c r="J18" s="14">
        <f t="shared" si="3"/>
        <v>0.61428571428571432</v>
      </c>
    </row>
    <row r="19" spans="1:10" x14ac:dyDescent="0.35">
      <c r="A19" s="12"/>
      <c r="B19" s="24" t="s">
        <v>28</v>
      </c>
      <c r="C19" s="8">
        <v>6</v>
      </c>
      <c r="D19" s="26">
        <v>3</v>
      </c>
      <c r="E19" s="15">
        <f t="shared" si="4"/>
        <v>0.5</v>
      </c>
      <c r="G19" s="16" t="s">
        <v>36</v>
      </c>
      <c r="H19" s="5">
        <v>7</v>
      </c>
      <c r="I19" s="5">
        <v>4</v>
      </c>
      <c r="J19" s="14">
        <f t="shared" si="3"/>
        <v>0.5714285714285714</v>
      </c>
    </row>
    <row r="20" spans="1:10" x14ac:dyDescent="0.35">
      <c r="A20" s="12"/>
      <c r="B20" s="24" t="s">
        <v>29</v>
      </c>
      <c r="C20" s="8">
        <v>12</v>
      </c>
      <c r="D20" s="26">
        <v>8</v>
      </c>
      <c r="E20" s="15">
        <f t="shared" si="4"/>
        <v>0.66666666666666663</v>
      </c>
      <c r="G20" s="52" t="s">
        <v>35</v>
      </c>
      <c r="H20" s="52"/>
      <c r="I20" s="52"/>
      <c r="J20" s="52"/>
    </row>
    <row r="21" spans="1:10" x14ac:dyDescent="0.35">
      <c r="A21" s="12"/>
      <c r="B21" s="24" t="s">
        <v>30</v>
      </c>
      <c r="C21" s="8">
        <v>9</v>
      </c>
      <c r="D21" s="26">
        <v>5</v>
      </c>
      <c r="E21" s="15">
        <f t="shared" si="4"/>
        <v>0.55555555555555558</v>
      </c>
      <c r="G21" s="47" t="s">
        <v>23</v>
      </c>
      <c r="H21" s="28">
        <v>94</v>
      </c>
      <c r="I21" s="28">
        <v>65</v>
      </c>
      <c r="J21" s="48">
        <f t="shared" si="3"/>
        <v>0.69148936170212771</v>
      </c>
    </row>
    <row r="22" spans="1:10" x14ac:dyDescent="0.35">
      <c r="A22" s="22" t="s">
        <v>38</v>
      </c>
      <c r="B22" s="24"/>
      <c r="C22" s="8"/>
      <c r="D22" s="26"/>
      <c r="E22" s="15"/>
      <c r="G22" s="17" t="s">
        <v>24</v>
      </c>
      <c r="H22" s="18">
        <v>286</v>
      </c>
      <c r="I22" s="18">
        <v>192</v>
      </c>
      <c r="J22" s="14">
        <f t="shared" si="3"/>
        <v>0.67132867132867136</v>
      </c>
    </row>
    <row r="23" spans="1:10" x14ac:dyDescent="0.35">
      <c r="A23" s="13"/>
      <c r="B23" s="24" t="s">
        <v>52</v>
      </c>
      <c r="C23" s="8">
        <v>15</v>
      </c>
      <c r="D23" s="28">
        <v>11</v>
      </c>
      <c r="E23" s="15">
        <f>D23/C23</f>
        <v>0.73333333333333328</v>
      </c>
      <c r="G23" s="6"/>
      <c r="H23" s="6"/>
      <c r="I23" s="6"/>
      <c r="J23" s="7"/>
    </row>
    <row r="24" spans="1:10" x14ac:dyDescent="0.35">
      <c r="A24" s="13"/>
      <c r="B24" s="24" t="s">
        <v>18</v>
      </c>
      <c r="C24" s="8">
        <v>15</v>
      </c>
      <c r="D24" s="8">
        <v>11</v>
      </c>
      <c r="E24" s="15">
        <f>D24/C24</f>
        <v>0.73333333333333328</v>
      </c>
      <c r="G24" s="6"/>
      <c r="H24" s="6"/>
      <c r="I24" s="6"/>
      <c r="J24" s="6"/>
    </row>
    <row r="25" spans="1:10" x14ac:dyDescent="0.35">
      <c r="A25" s="22" t="s">
        <v>31</v>
      </c>
      <c r="B25" s="24"/>
      <c r="C25" s="8"/>
      <c r="D25" s="26"/>
      <c r="E25" s="15"/>
    </row>
    <row r="26" spans="1:10" x14ac:dyDescent="0.35">
      <c r="A26" s="13"/>
      <c r="B26" s="24" t="s">
        <v>52</v>
      </c>
      <c r="C26" s="8">
        <v>68</v>
      </c>
      <c r="D26" s="8">
        <v>44</v>
      </c>
      <c r="E26" s="15">
        <f>D26/C26</f>
        <v>0.6470588235294118</v>
      </c>
    </row>
    <row r="27" spans="1:10" x14ac:dyDescent="0.35">
      <c r="A27" s="13"/>
      <c r="B27" s="24" t="s">
        <v>32</v>
      </c>
      <c r="C27" s="8">
        <v>46</v>
      </c>
      <c r="D27" s="26">
        <v>30</v>
      </c>
      <c r="E27" s="15">
        <f>D27/C27</f>
        <v>0.65217391304347827</v>
      </c>
    </row>
    <row r="28" spans="1:10" x14ac:dyDescent="0.35">
      <c r="A28" s="13"/>
      <c r="B28" s="24" t="s">
        <v>18</v>
      </c>
      <c r="C28" s="8">
        <v>13</v>
      </c>
      <c r="D28" s="26">
        <v>8</v>
      </c>
      <c r="E28" s="15">
        <f>D28/C28</f>
        <v>0.61538461538461542</v>
      </c>
    </row>
    <row r="29" spans="1:10" x14ac:dyDescent="0.35">
      <c r="A29" s="13"/>
      <c r="B29" s="24" t="s">
        <v>29</v>
      </c>
      <c r="C29" s="8">
        <v>6</v>
      </c>
      <c r="D29" s="26">
        <v>4</v>
      </c>
      <c r="E29" s="15">
        <f>D29/C29</f>
        <v>0.66666666666666663</v>
      </c>
    </row>
    <row r="30" spans="1:10" x14ac:dyDescent="0.35">
      <c r="A30" s="13"/>
      <c r="B30" s="24" t="s">
        <v>33</v>
      </c>
      <c r="C30" s="8">
        <v>3</v>
      </c>
      <c r="D30" s="26">
        <v>2</v>
      </c>
      <c r="E30" s="15">
        <f>D30/C30</f>
        <v>0.66666666666666663</v>
      </c>
    </row>
    <row r="31" spans="1:10" x14ac:dyDescent="0.35">
      <c r="A31" s="22" t="s">
        <v>43</v>
      </c>
      <c r="B31" s="24"/>
      <c r="C31" s="8"/>
      <c r="D31" s="26"/>
      <c r="E31" s="15"/>
    </row>
    <row r="32" spans="1:10" x14ac:dyDescent="0.35">
      <c r="A32" s="13"/>
      <c r="B32" s="24" t="s">
        <v>52</v>
      </c>
      <c r="C32" s="8">
        <v>209</v>
      </c>
      <c r="D32" s="8">
        <v>148</v>
      </c>
      <c r="E32" s="15">
        <f>D32/C32</f>
        <v>0.70813397129186606</v>
      </c>
    </row>
    <row r="33" spans="1:5" x14ac:dyDescent="0.35">
      <c r="A33" s="13"/>
      <c r="B33" s="24" t="s">
        <v>39</v>
      </c>
      <c r="C33" s="8">
        <v>20</v>
      </c>
      <c r="D33" s="8">
        <v>15</v>
      </c>
      <c r="E33" s="15">
        <f>D33/C33</f>
        <v>0.75</v>
      </c>
    </row>
    <row r="34" spans="1:5" x14ac:dyDescent="0.35">
      <c r="A34" s="13"/>
      <c r="B34" s="24" t="s">
        <v>25</v>
      </c>
      <c r="C34" s="8">
        <v>128</v>
      </c>
      <c r="D34" s="8">
        <v>91</v>
      </c>
      <c r="E34" s="15">
        <f t="shared" ref="E34:E39" si="5">D34/C34</f>
        <v>0.7109375</v>
      </c>
    </row>
    <row r="35" spans="1:5" x14ac:dyDescent="0.35">
      <c r="A35" s="13"/>
      <c r="B35" s="24" t="s">
        <v>40</v>
      </c>
      <c r="C35" s="8">
        <v>2</v>
      </c>
      <c r="D35" s="8">
        <v>2</v>
      </c>
      <c r="E35" s="15">
        <f t="shared" si="5"/>
        <v>1</v>
      </c>
    </row>
    <row r="36" spans="1:5" x14ac:dyDescent="0.35">
      <c r="A36" s="13"/>
      <c r="B36" s="24" t="s">
        <v>29</v>
      </c>
      <c r="C36" s="8">
        <v>7</v>
      </c>
      <c r="D36" s="26">
        <v>4</v>
      </c>
      <c r="E36" s="15">
        <f t="shared" si="5"/>
        <v>0.5714285714285714</v>
      </c>
    </row>
    <row r="37" spans="1:5" x14ac:dyDescent="0.35">
      <c r="A37" s="13"/>
      <c r="B37" s="24" t="s">
        <v>41</v>
      </c>
      <c r="C37" s="8">
        <v>28</v>
      </c>
      <c r="D37" s="26">
        <v>20</v>
      </c>
      <c r="E37" s="15">
        <f t="shared" si="5"/>
        <v>0.7142857142857143</v>
      </c>
    </row>
    <row r="38" spans="1:5" x14ac:dyDescent="0.35">
      <c r="A38" s="13"/>
      <c r="B38" s="24" t="s">
        <v>30</v>
      </c>
      <c r="C38" s="8">
        <v>19</v>
      </c>
      <c r="D38" s="26">
        <v>13</v>
      </c>
      <c r="E38" s="15">
        <f t="shared" si="5"/>
        <v>0.68421052631578949</v>
      </c>
    </row>
    <row r="39" spans="1:5" x14ac:dyDescent="0.35">
      <c r="A39" s="13"/>
      <c r="B39" s="24" t="s">
        <v>42</v>
      </c>
      <c r="C39" s="8">
        <v>5</v>
      </c>
      <c r="D39" s="26">
        <v>3</v>
      </c>
      <c r="E39" s="15">
        <f t="shared" si="5"/>
        <v>0.6</v>
      </c>
    </row>
    <row r="40" spans="1:5" x14ac:dyDescent="0.35">
      <c r="A40" s="22" t="s">
        <v>34</v>
      </c>
      <c r="B40" s="24"/>
      <c r="C40" s="8"/>
      <c r="D40" s="26"/>
      <c r="E40" s="15"/>
    </row>
    <row r="41" spans="1:5" x14ac:dyDescent="0.35">
      <c r="A41" s="13"/>
      <c r="B41" s="24" t="s">
        <v>52</v>
      </c>
      <c r="C41" s="8">
        <v>13</v>
      </c>
      <c r="D41" s="28">
        <v>7</v>
      </c>
      <c r="E41" s="15">
        <f>D41/C41</f>
        <v>0.53846153846153844</v>
      </c>
    </row>
    <row r="42" spans="1:5" x14ac:dyDescent="0.35">
      <c r="A42" s="13"/>
      <c r="B42" s="24" t="s">
        <v>25</v>
      </c>
      <c r="C42" s="8">
        <v>10</v>
      </c>
      <c r="D42" s="26">
        <v>6</v>
      </c>
      <c r="E42" s="15">
        <f>D42/C42</f>
        <v>0.6</v>
      </c>
    </row>
    <row r="43" spans="1:5" x14ac:dyDescent="0.35">
      <c r="A43" s="35"/>
      <c r="B43" s="25" t="s">
        <v>27</v>
      </c>
      <c r="C43" s="18">
        <v>1</v>
      </c>
      <c r="D43" s="36">
        <v>1</v>
      </c>
      <c r="E43" s="29">
        <f>D43/C43</f>
        <v>1</v>
      </c>
    </row>
    <row r="44" spans="1:5" x14ac:dyDescent="0.35">
      <c r="A44" s="13"/>
      <c r="B44" s="25" t="s">
        <v>29</v>
      </c>
      <c r="C44" s="18">
        <v>2</v>
      </c>
      <c r="D44" s="18">
        <v>0</v>
      </c>
      <c r="E44" s="29">
        <f>D44/C44</f>
        <v>0</v>
      </c>
    </row>
    <row r="45" spans="1:5" x14ac:dyDescent="0.35">
      <c r="A45" s="2"/>
    </row>
    <row r="46" spans="1:5" x14ac:dyDescent="0.35">
      <c r="A46" s="2"/>
    </row>
    <row r="47" spans="1:5" x14ac:dyDescent="0.35">
      <c r="A47" s="2"/>
    </row>
    <row r="48" spans="1:5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87" spans="1:1" x14ac:dyDescent="0.35">
      <c r="A87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2025-02-07T18:37:49Z</dcterms:modified>
</cp:coreProperties>
</file>