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ih-my.sharepoint.com/personal/smathew_hrsa_gov/Documents/Documents/DMI/Annual Refresh 2025/Data Downloads/Field Strength + Students and Trainees/"/>
    </mc:Choice>
  </mc:AlternateContent>
  <xr:revisionPtr revIDLastSave="0" documentId="8_{C8AC994A-19B0-4585-A5DA-1DDA8CB2555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5 STAR Field Strength" sheetId="1" r:id="rId1"/>
  </sheets>
  <definedNames>
    <definedName name="_xlnm._FilterDatabase" localSheetId="0" hidden="1">'2025 STAR Field Strength'!$A$4:$T$62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1" i="1" l="1"/>
  <c r="P61" i="1"/>
  <c r="T61" i="1"/>
  <c r="S61" i="1"/>
  <c r="R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E62" i="1" l="1"/>
  <c r="Q62" i="1"/>
  <c r="P62" i="1"/>
  <c r="O62" i="1"/>
  <c r="C62" i="1"/>
  <c r="R62" i="1"/>
  <c r="G62" i="1"/>
  <c r="L62" i="1"/>
  <c r="M62" i="1"/>
  <c r="N62" i="1"/>
  <c r="D62" i="1"/>
  <c r="I62" i="1"/>
  <c r="K62" i="1"/>
  <c r="F62" i="1"/>
  <c r="T62" i="1"/>
  <c r="S62" i="1"/>
  <c r="H62" i="1"/>
  <c r="J62" i="1"/>
</calcChain>
</file>

<file path=xl/sharedStrings.xml><?xml version="1.0" encoding="utf-8"?>
<sst xmlns="http://schemas.openxmlformats.org/spreadsheetml/2006/main" count="122" uniqueCount="103">
  <si>
    <t>State</t>
  </si>
  <si>
    <t>Total</t>
  </si>
  <si>
    <t>PHY</t>
  </si>
  <si>
    <t>NP</t>
  </si>
  <si>
    <t>PA</t>
  </si>
  <si>
    <t>Rural</t>
  </si>
  <si>
    <t>AK</t>
  </si>
  <si>
    <t>AL</t>
  </si>
  <si>
    <t>AR</t>
  </si>
  <si>
    <t>AS</t>
  </si>
  <si>
    <t>AZ</t>
  </si>
  <si>
    <t>CA</t>
  </si>
  <si>
    <t>CO</t>
  </si>
  <si>
    <t>CT</t>
  </si>
  <si>
    <t>DC</t>
  </si>
  <si>
    <t>DE</t>
  </si>
  <si>
    <t>FL</t>
  </si>
  <si>
    <t>GA</t>
  </si>
  <si>
    <t>GU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</si>
  <si>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</si>
  <si>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</si>
  <si>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</si>
  <si>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</si>
  <si>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</si>
  <si>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</si>
  <si>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</si>
  <si>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</si>
  <si>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</si>
  <si>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</si>
  <si>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</si>
  <si>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</si>
  <si>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</si>
  <si>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</si>
  <si>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MP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</si>
  <si>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</si>
  <si>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</si>
  <si>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</si>
  <si>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</si>
  <si>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</si>
  <si>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</si>
  <si>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</si>
  <si>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</si>
  <si>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</si>
  <si>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</si>
  <si>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</si>
  <si>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</si>
  <si>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</si>
  <si>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PR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</si>
  <si>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</si>
  <si>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</si>
  <si>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</si>
  <si>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</si>
  <si>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</si>
  <si>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</si>
  <si>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</si>
  <si>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</si>
  <si>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</si>
  <si>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</si>
  <si>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</si>
  <si>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</si>
  <si>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VI</t>
  </si>
  <si>
    <t>LCSW</t>
  </si>
  <si>
    <t>LPC</t>
  </si>
  <si>
    <t>HSP</t>
  </si>
  <si>
    <t>Non-Rural</t>
  </si>
  <si>
    <t>Rural Status</t>
  </si>
  <si>
    <t>Discipline</t>
  </si>
  <si>
    <t>PHARM</t>
  </si>
  <si>
    <t>RN</t>
  </si>
  <si>
    <t>Licensed Clinical Social Workers</t>
  </si>
  <si>
    <t>Health Service Psychologists</t>
  </si>
  <si>
    <t>Licensed Professional Counselors</t>
  </si>
  <si>
    <t>Rural = clinicians serving in a rural setting</t>
  </si>
  <si>
    <t>Non-Rural = clinicians serving in any non-rural setting</t>
  </si>
  <si>
    <t>Percentage of Total Field Strength</t>
  </si>
  <si>
    <t>Program</t>
  </si>
  <si>
    <t>Substance Use Disorder Treatment and Recovery</t>
  </si>
  <si>
    <t>Loan Repayment Program</t>
  </si>
  <si>
    <t>STAR LRP</t>
  </si>
  <si>
    <t>Substance use disorder treatment and recovery loan repayors fulfilling STAR obligation</t>
  </si>
  <si>
    <t>SUD Counselors</t>
  </si>
  <si>
    <t>Certified Medical Assistants</t>
  </si>
  <si>
    <t>Licensed Occupational Therapists</t>
  </si>
  <si>
    <t>BH Paraprofessional</t>
  </si>
  <si>
    <t>LPN</t>
  </si>
  <si>
    <t>BH Para- professional</t>
  </si>
  <si>
    <t>Substance Use Disorder counselors</t>
  </si>
  <si>
    <t>Nurse Practitioners</t>
  </si>
  <si>
    <t>Registered Nurses</t>
  </si>
  <si>
    <t>Licensed Practical Nurse</t>
  </si>
  <si>
    <t>Allopathic/Osteopathic Physicians</t>
  </si>
  <si>
    <t>Pharmacists</t>
  </si>
  <si>
    <t>Physician Assistants</t>
  </si>
  <si>
    <t>Behavioral Health Paraprofessionals</t>
  </si>
  <si>
    <t>CMA</t>
  </si>
  <si>
    <t>OTR/L</t>
  </si>
  <si>
    <t>MFT</t>
  </si>
  <si>
    <t>CRNA</t>
  </si>
  <si>
    <t>Marriage and Family Therapists</t>
  </si>
  <si>
    <t>Psychiatric Nurse Specialists</t>
  </si>
  <si>
    <t>Certified Registered Nurse Anesthetist</t>
  </si>
  <si>
    <t>PNS</t>
  </si>
  <si>
    <t>Data as of 09/30/2025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</si>
</sst>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EEF2F8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2" fillId="0" borderId="0"/>
    <xf numFmtId="9" fontId="3" fillId="0" borderId="0" applyFont="0" applyFill="0" applyBorder="0" applyAlignment="0" applyProtection="0"/>
    <xf numFmtId="0" fontId="6" fillId="0" borderId="0"/>
  </cellStyleXfs>
  <cellXfs count="49">
    <xf numFmtId="0" fontId="0" fillId="0" borderId="0" xfId="0"/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1" fontId="0" fillId="0" borderId="1" xfId="0" applyNumberFormat="1" applyBorder="1" applyAlignment="1">
      <alignment horizontal="left"/>
    </xf>
    <xf numFmtId="1" fontId="0" fillId="3" borderId="1" xfId="0" applyNumberFormat="1" applyFill="1" applyBorder="1" applyAlignment="1">
      <alignment horizontal="left"/>
    </xf>
    <xf numFmtId="1" fontId="1" fillId="2" borderId="8" xfId="0" applyNumberFormat="1" applyFont="1" applyFill="1" applyBorder="1" applyAlignment="1">
      <alignment horizontal="center" vertical="center" wrapText="1"/>
    </xf>
    <xf numFmtId="1" fontId="1" fillId="2" borderId="9" xfId="0" applyNumberFormat="1" applyFont="1" applyFill="1" applyBorder="1" applyAlignment="1">
      <alignment horizontal="center" vertical="center" wrapText="1"/>
    </xf>
    <xf numFmtId="1" fontId="1" fillId="2" borderId="10" xfId="0" applyNumberFormat="1" applyFont="1" applyFill="1" applyBorder="1" applyAlignment="1">
      <alignment horizontal="center" vertical="center" wrapText="1"/>
    </xf>
    <xf numFmtId="1" fontId="1" fillId="2" borderId="11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0" fontId="1" fillId="2" borderId="9" xfId="2" applyNumberFormat="1" applyFont="1" applyFill="1" applyBorder="1" applyAlignment="1">
      <alignment horizontal="center"/>
    </xf>
    <xf numFmtId="10" fontId="1" fillId="2" borderId="10" xfId="2" applyNumberFormat="1" applyFont="1" applyFill="1" applyBorder="1" applyAlignment="1">
      <alignment horizontal="center"/>
    </xf>
    <xf numFmtId="10" fontId="1" fillId="2" borderId="11" xfId="2" applyNumberFormat="1" applyFont="1" applyFill="1" applyBorder="1" applyAlignment="1">
      <alignment horizontal="center"/>
    </xf>
    <xf numFmtId="10" fontId="0" fillId="0" borderId="0" xfId="0" applyNumberFormat="1" applyAlignment="1">
      <alignment horizontal="center"/>
    </xf>
    <xf numFmtId="3" fontId="1" fillId="2" borderId="2" xfId="0" applyNumberFormat="1" applyFont="1" applyFill="1" applyBorder="1" applyAlignment="1">
      <alignment horizontal="left"/>
    </xf>
    <xf numFmtId="3" fontId="1" fillId="2" borderId="2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7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3" borderId="1" xfId="0" applyNumberFormat="1" applyFill="1" applyBorder="1" applyAlignment="1">
      <alignment horizontal="center"/>
    </xf>
    <xf numFmtId="3" fontId="0" fillId="3" borderId="3" xfId="0" applyNumberFormat="1" applyFill="1" applyBorder="1" applyAlignment="1">
      <alignment horizontal="center"/>
    </xf>
    <xf numFmtId="3" fontId="0" fillId="3" borderId="0" xfId="0" applyNumberFormat="1" applyFill="1" applyAlignment="1">
      <alignment horizontal="center"/>
    </xf>
    <xf numFmtId="3" fontId="0" fillId="3" borderId="4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10" fontId="8" fillId="0" borderId="0" xfId="0" applyNumberFormat="1" applyFont="1" applyAlignment="1">
      <alignment horizontal="left" wrapText="1"/>
    </xf>
    <xf numFmtId="10" fontId="8" fillId="0" borderId="0" xfId="0" applyNumberFormat="1" applyFont="1" applyAlignment="1">
      <alignment horizontal="left" vertical="top" wrapText="1"/>
    </xf>
    <xf numFmtId="10" fontId="8" fillId="0" borderId="0" xfId="2" applyNumberFormat="1" applyFont="1" applyFill="1" applyBorder="1" applyAlignment="1">
      <alignment horizontal="center"/>
    </xf>
    <xf numFmtId="10" fontId="7" fillId="0" borderId="0" xfId="0" applyNumberFormat="1" applyFont="1" applyAlignment="1">
      <alignment horizontal="center"/>
    </xf>
    <xf numFmtId="1" fontId="1" fillId="2" borderId="8" xfId="0" applyNumberFormat="1" applyFont="1" applyFill="1" applyBorder="1" applyAlignment="1">
      <alignment horizontal="left" vertical="center" wrapText="1"/>
    </xf>
    <xf numFmtId="1" fontId="9" fillId="0" borderId="0" xfId="0" applyNumberFormat="1" applyFont="1" applyAlignment="1">
      <alignment horizontal="left"/>
    </xf>
    <xf numFmtId="1" fontId="0" fillId="0" borderId="12" xfId="0" applyNumberFormat="1" applyBorder="1" applyAlignment="1">
      <alignment horizontal="left"/>
    </xf>
    <xf numFmtId="1" fontId="7" fillId="0" borderId="0" xfId="0" applyNumberFormat="1" applyFont="1" applyAlignment="1">
      <alignment horizontal="left"/>
    </xf>
    <xf numFmtId="1" fontId="7" fillId="0" borderId="0" xfId="0" applyNumberFormat="1" applyFont="1"/>
    <xf numFmtId="1" fontId="7" fillId="0" borderId="12" xfId="0" applyNumberFormat="1" applyFont="1" applyBorder="1" applyAlignment="1">
      <alignment horizontal="left"/>
    </xf>
    <xf numFmtId="49" fontId="7" fillId="0" borderId="0" xfId="0" applyNumberFormat="1" applyFont="1" applyAlignment="1">
      <alignment horizontal="left"/>
    </xf>
    <xf numFmtId="1" fontId="7" fillId="0" borderId="12" xfId="0" applyNumberFormat="1" applyFont="1" applyBorder="1"/>
    <xf numFmtId="1" fontId="7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left"/>
    </xf>
    <xf numFmtId="49" fontId="0" fillId="0" borderId="12" xfId="0" applyNumberFormat="1" applyBorder="1" applyAlignment="1">
      <alignment horizontal="left"/>
    </xf>
    <xf numFmtId="1" fontId="10" fillId="0" borderId="0" xfId="0" applyNumberFormat="1" applyFont="1" applyAlignment="1">
      <alignment horizontal="center"/>
    </xf>
    <xf numFmtId="10" fontId="1" fillId="2" borderId="9" xfId="0" applyNumberFormat="1" applyFont="1" applyFill="1" applyBorder="1" applyAlignment="1">
      <alignment horizontal="left" vertical="top" wrapText="1"/>
    </xf>
    <xf numFmtId="10" fontId="1" fillId="2" borderId="10" xfId="0" applyNumberFormat="1" applyFont="1" applyFill="1" applyBorder="1" applyAlignment="1">
      <alignment horizontal="left" vertical="top" wrapText="1"/>
    </xf>
    <xf numFmtId="1" fontId="4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Percent" xfId="2" builtinId="5"/>
  </cellStyles>
  <dxfs count="0"/>
  <tableStyles count="0" defaultTableStyle="TableStyleMedium9" defaultPivotStyle="PivotStyleLight16"/>
  <colors>
    <mruColors>
      <color rgb="FFEEF2F8"/>
      <color rgb="FFF3F6FB"/>
      <color rgb="FFDEE5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87"/>
  <sheetViews>
    <sheetView tabSelected="1" zoomScale="80" zoomScaleNormal="80" workbookViewId="0">
      <pane xSplit="2" ySplit="4" topLeftCell="C53" activePane="bottomRight" state="frozen"/>
      <selection pane="topRight" activeCell="C1" sqref="C1"/>
      <selection pane="bottomLeft" activeCell="A4" sqref="A4"/>
      <selection pane="bottomRight" activeCell="A62" sqref="A62:B62"/>
    </sheetView>
  </sheetViews>
  <sheetFormatPr defaultColWidth="9.08984375" defaultRowHeight="14.5" x14ac:dyDescent="0.35"/>
  <cols>
    <col min="1" max="1" width="25.54296875" style="2" customWidth="1"/>
    <col min="2" max="2" width="12.90625" style="1" customWidth="1"/>
    <col min="3" max="3" width="12" style="1" customWidth="1"/>
    <col min="4" max="5" width="8" style="1" customWidth="1"/>
    <col min="6" max="6" width="6.1796875" style="1" bestFit="1" customWidth="1"/>
    <col min="7" max="7" width="8" style="1" customWidth="1"/>
    <col min="8" max="8" width="12.36328125" style="1" customWidth="1"/>
    <col min="9" max="18" width="8" style="1" customWidth="1"/>
    <col min="19" max="19" width="10.36328125" style="1" customWidth="1"/>
    <col min="20" max="20" width="8.90625" style="1" customWidth="1"/>
    <col min="21" max="16384" width="9.08984375" style="1"/>
  </cols>
  <sheetData>
    <row r="1" spans="1:20" ht="28.5" x14ac:dyDescent="0.35">
      <c r="A1" s="47" t="s">
        <v>76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</row>
    <row r="2" spans="1:20" ht="28.5" x14ac:dyDescent="0.35">
      <c r="A2" s="47" t="s">
        <v>77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</row>
    <row r="3" spans="1:20" ht="21.5" thickBot="1" x14ac:dyDescent="0.4">
      <c r="A3" s="48" t="s">
        <v>102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</row>
    <row r="4" spans="1:20" s="10" customFormat="1" ht="29.5" thickBot="1" x14ac:dyDescent="0.4">
      <c r="A4" s="32" t="s">
        <v>0</v>
      </c>
      <c r="B4" s="6" t="s">
        <v>1</v>
      </c>
      <c r="C4" s="7" t="s">
        <v>80</v>
      </c>
      <c r="D4" s="9" t="s">
        <v>3</v>
      </c>
      <c r="E4" s="9" t="s">
        <v>61</v>
      </c>
      <c r="F4" s="9" t="s">
        <v>62</v>
      </c>
      <c r="G4" s="9" t="s">
        <v>68</v>
      </c>
      <c r="H4" s="9" t="s">
        <v>85</v>
      </c>
      <c r="I4" s="9" t="s">
        <v>84</v>
      </c>
      <c r="J4" s="9" t="s">
        <v>2</v>
      </c>
      <c r="K4" s="9" t="s">
        <v>67</v>
      </c>
      <c r="L4" s="9" t="s">
        <v>4</v>
      </c>
      <c r="M4" s="9" t="s">
        <v>63</v>
      </c>
      <c r="N4" s="9" t="s">
        <v>94</v>
      </c>
      <c r="O4" s="9" t="s">
        <v>95</v>
      </c>
      <c r="P4" s="9" t="s">
        <v>97</v>
      </c>
      <c r="Q4" s="9" t="s">
        <v>101</v>
      </c>
      <c r="R4" s="9" t="s">
        <v>96</v>
      </c>
      <c r="S4" s="7" t="s">
        <v>64</v>
      </c>
      <c r="T4" s="8" t="s">
        <v>5</v>
      </c>
    </row>
    <row r="5" spans="1:20" x14ac:dyDescent="0.35">
      <c r="A5" s="5" t="s">
        <v>6</v>
      </c>
      <c r="B5" s="21">
        <v>0</v>
      </c>
      <c r="C5" s="22">
        <v>0</v>
      </c>
      <c r="D5" s="23">
        <v>0</v>
      </c>
      <c r="E5" s="23">
        <v>0</v>
      </c>
      <c r="F5" s="23">
        <v>0</v>
      </c>
      <c r="G5" s="23">
        <v>0</v>
      </c>
      <c r="H5" s="23">
        <v>0</v>
      </c>
      <c r="I5" s="23">
        <v>0</v>
      </c>
      <c r="J5" s="23">
        <v>0</v>
      </c>
      <c r="K5" s="23">
        <v>0</v>
      </c>
      <c r="L5" s="23">
        <v>0</v>
      </c>
      <c r="M5" s="23">
        <v>0</v>
      </c>
      <c r="N5" s="23">
        <v>0</v>
      </c>
      <c r="O5" s="23">
        <v>0</v>
      </c>
      <c r="P5" s="23">
        <v>0</v>
      </c>
      <c r="Q5" s="23">
        <v>0</v>
      </c>
      <c r="R5" s="23">
        <v>0</v>
      </c>
      <c r="S5" s="22">
        <v>0</v>
      </c>
      <c r="T5" s="24">
        <v>0</v>
      </c>
    </row>
    <row r="6" spans="1:20" x14ac:dyDescent="0.35">
      <c r="A6" s="4" t="s">
        <v>7</v>
      </c>
      <c r="B6" s="25">
        <v>2</v>
      </c>
      <c r="C6" s="26">
        <v>1</v>
      </c>
      <c r="D6" s="20">
        <v>0</v>
      </c>
      <c r="E6" s="20">
        <v>0</v>
      </c>
      <c r="F6" s="20">
        <v>0</v>
      </c>
      <c r="G6" s="20">
        <v>0</v>
      </c>
      <c r="H6" s="20">
        <v>0</v>
      </c>
      <c r="I6" s="20">
        <v>0</v>
      </c>
      <c r="J6" s="20">
        <v>0</v>
      </c>
      <c r="K6" s="20">
        <v>1</v>
      </c>
      <c r="L6" s="20">
        <v>0</v>
      </c>
      <c r="M6" s="20">
        <v>0</v>
      </c>
      <c r="N6" s="20">
        <v>0</v>
      </c>
      <c r="O6" s="20">
        <v>0</v>
      </c>
      <c r="P6" s="20">
        <v>0</v>
      </c>
      <c r="Q6" s="20">
        <v>0</v>
      </c>
      <c r="R6" s="20">
        <v>0</v>
      </c>
      <c r="S6" s="26">
        <v>2</v>
      </c>
      <c r="T6" s="27">
        <v>0</v>
      </c>
    </row>
    <row r="7" spans="1:20" x14ac:dyDescent="0.35">
      <c r="A7" s="5" t="s">
        <v>8</v>
      </c>
      <c r="B7" s="21">
        <v>0</v>
      </c>
      <c r="C7" s="22">
        <v>0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0</v>
      </c>
      <c r="L7" s="23">
        <v>0</v>
      </c>
      <c r="M7" s="23">
        <v>0</v>
      </c>
      <c r="N7" s="23">
        <v>0</v>
      </c>
      <c r="O7" s="23">
        <v>0</v>
      </c>
      <c r="P7" s="23">
        <v>0</v>
      </c>
      <c r="Q7" s="23">
        <v>0</v>
      </c>
      <c r="R7" s="23">
        <v>0</v>
      </c>
      <c r="S7" s="22">
        <v>0</v>
      </c>
      <c r="T7" s="24">
        <v>0</v>
      </c>
    </row>
    <row r="8" spans="1:20" x14ac:dyDescent="0.35">
      <c r="A8" s="4" t="s">
        <v>9</v>
      </c>
      <c r="B8" s="25">
        <v>0</v>
      </c>
      <c r="C8" s="26">
        <v>0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26">
        <v>0</v>
      </c>
      <c r="T8" s="27">
        <v>0</v>
      </c>
    </row>
    <row r="9" spans="1:20" x14ac:dyDescent="0.35">
      <c r="A9" s="5" t="s">
        <v>10</v>
      </c>
      <c r="B9" s="21">
        <v>0</v>
      </c>
      <c r="C9" s="22">
        <v>0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23">
        <v>0</v>
      </c>
      <c r="N9" s="23">
        <v>0</v>
      </c>
      <c r="O9" s="23">
        <v>0</v>
      </c>
      <c r="P9" s="23">
        <v>0</v>
      </c>
      <c r="Q9" s="23">
        <v>0</v>
      </c>
      <c r="R9" s="23">
        <v>0</v>
      </c>
      <c r="S9" s="22">
        <v>0</v>
      </c>
      <c r="T9" s="24">
        <v>0</v>
      </c>
    </row>
    <row r="10" spans="1:20" x14ac:dyDescent="0.35">
      <c r="A10" s="4" t="s">
        <v>11</v>
      </c>
      <c r="B10" s="25">
        <v>11</v>
      </c>
      <c r="C10" s="26">
        <v>1</v>
      </c>
      <c r="D10" s="20">
        <v>0</v>
      </c>
      <c r="E10" s="20">
        <v>2</v>
      </c>
      <c r="F10" s="20">
        <v>1</v>
      </c>
      <c r="G10" s="20">
        <v>0</v>
      </c>
      <c r="H10" s="20">
        <v>0</v>
      </c>
      <c r="I10" s="20">
        <v>0</v>
      </c>
      <c r="J10" s="20">
        <v>4</v>
      </c>
      <c r="K10" s="20">
        <v>3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6">
        <v>7</v>
      </c>
      <c r="T10" s="27">
        <v>4</v>
      </c>
    </row>
    <row r="11" spans="1:20" x14ac:dyDescent="0.35">
      <c r="A11" s="5" t="s">
        <v>12</v>
      </c>
      <c r="B11" s="21">
        <v>0</v>
      </c>
      <c r="C11" s="22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3">
        <v>0</v>
      </c>
      <c r="P11" s="23">
        <v>0</v>
      </c>
      <c r="Q11" s="23">
        <v>0</v>
      </c>
      <c r="R11" s="23">
        <v>0</v>
      </c>
      <c r="S11" s="22">
        <v>0</v>
      </c>
      <c r="T11" s="24">
        <v>0</v>
      </c>
    </row>
    <row r="12" spans="1:20" x14ac:dyDescent="0.35">
      <c r="A12" s="4" t="s">
        <v>13</v>
      </c>
      <c r="B12" s="25">
        <v>52</v>
      </c>
      <c r="C12" s="26">
        <v>7</v>
      </c>
      <c r="D12" s="20">
        <v>10</v>
      </c>
      <c r="E12" s="20">
        <v>16</v>
      </c>
      <c r="F12" s="20">
        <v>8</v>
      </c>
      <c r="G12" s="20">
        <v>8</v>
      </c>
      <c r="H12" s="20">
        <v>0</v>
      </c>
      <c r="I12" s="20">
        <v>1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2</v>
      </c>
      <c r="P12" s="20">
        <v>0</v>
      </c>
      <c r="Q12" s="20">
        <v>0</v>
      </c>
      <c r="R12" s="20">
        <v>0</v>
      </c>
      <c r="S12" s="26">
        <v>43</v>
      </c>
      <c r="T12" s="27">
        <v>9</v>
      </c>
    </row>
    <row r="13" spans="1:20" x14ac:dyDescent="0.35">
      <c r="A13" s="5" t="s">
        <v>14</v>
      </c>
      <c r="B13" s="21">
        <v>11</v>
      </c>
      <c r="C13" s="22">
        <v>0</v>
      </c>
      <c r="D13" s="23">
        <v>0</v>
      </c>
      <c r="E13" s="23">
        <v>2</v>
      </c>
      <c r="F13" s="23">
        <v>2</v>
      </c>
      <c r="G13" s="23">
        <v>1</v>
      </c>
      <c r="H13" s="23">
        <v>1</v>
      </c>
      <c r="I13" s="23">
        <v>2</v>
      </c>
      <c r="J13" s="23">
        <v>1</v>
      </c>
      <c r="K13" s="23">
        <v>0</v>
      </c>
      <c r="L13" s="23">
        <v>1</v>
      </c>
      <c r="M13" s="23">
        <v>0</v>
      </c>
      <c r="N13" s="23">
        <v>0</v>
      </c>
      <c r="O13" s="23">
        <v>0</v>
      </c>
      <c r="P13" s="23">
        <v>0</v>
      </c>
      <c r="Q13" s="23">
        <v>1</v>
      </c>
      <c r="R13" s="23">
        <v>0</v>
      </c>
      <c r="S13" s="22">
        <v>11</v>
      </c>
      <c r="T13" s="24">
        <v>0</v>
      </c>
    </row>
    <row r="14" spans="1:20" x14ac:dyDescent="0.35">
      <c r="A14" s="4" t="s">
        <v>15</v>
      </c>
      <c r="B14" s="25">
        <v>19</v>
      </c>
      <c r="C14" s="26">
        <v>7</v>
      </c>
      <c r="D14" s="20">
        <v>1</v>
      </c>
      <c r="E14" s="20">
        <v>4</v>
      </c>
      <c r="F14" s="20">
        <v>2</v>
      </c>
      <c r="G14" s="20">
        <v>0</v>
      </c>
      <c r="H14" s="20">
        <v>4</v>
      </c>
      <c r="I14" s="20">
        <v>1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6">
        <v>10</v>
      </c>
      <c r="T14" s="27">
        <v>9</v>
      </c>
    </row>
    <row r="15" spans="1:20" x14ac:dyDescent="0.35">
      <c r="A15" s="5" t="s">
        <v>16</v>
      </c>
      <c r="B15" s="21">
        <v>12</v>
      </c>
      <c r="C15" s="22">
        <v>1</v>
      </c>
      <c r="D15" s="23">
        <v>1</v>
      </c>
      <c r="E15" s="23">
        <v>2</v>
      </c>
      <c r="F15" s="23">
        <v>1</v>
      </c>
      <c r="G15" s="23">
        <v>2</v>
      </c>
      <c r="H15" s="23">
        <v>1</v>
      </c>
      <c r="I15" s="23">
        <v>1</v>
      </c>
      <c r="J15" s="23">
        <v>0</v>
      </c>
      <c r="K15" s="23">
        <v>0</v>
      </c>
      <c r="L15" s="23">
        <v>0</v>
      </c>
      <c r="M15" s="23">
        <v>0</v>
      </c>
      <c r="N15" s="23">
        <v>0</v>
      </c>
      <c r="O15" s="23">
        <v>0</v>
      </c>
      <c r="P15" s="23">
        <v>2</v>
      </c>
      <c r="Q15" s="23">
        <v>1</v>
      </c>
      <c r="R15" s="23">
        <v>0</v>
      </c>
      <c r="S15" s="22">
        <v>12</v>
      </c>
      <c r="T15" s="24">
        <v>0</v>
      </c>
    </row>
    <row r="16" spans="1:20" x14ac:dyDescent="0.35">
      <c r="A16" s="4" t="s">
        <v>17</v>
      </c>
      <c r="B16" s="25">
        <v>0</v>
      </c>
      <c r="C16" s="26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6">
        <v>0</v>
      </c>
      <c r="T16" s="27">
        <v>0</v>
      </c>
    </row>
    <row r="17" spans="1:20" x14ac:dyDescent="0.35">
      <c r="A17" s="5" t="s">
        <v>18</v>
      </c>
      <c r="B17" s="21">
        <v>0</v>
      </c>
      <c r="C17" s="22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23">
        <v>0</v>
      </c>
      <c r="P17" s="23">
        <v>0</v>
      </c>
      <c r="Q17" s="23">
        <v>0</v>
      </c>
      <c r="R17" s="23">
        <v>0</v>
      </c>
      <c r="S17" s="22">
        <v>0</v>
      </c>
      <c r="T17" s="24">
        <v>0</v>
      </c>
    </row>
    <row r="18" spans="1:20" x14ac:dyDescent="0.35">
      <c r="A18" s="4" t="s">
        <v>19</v>
      </c>
      <c r="B18" s="25">
        <v>0</v>
      </c>
      <c r="C18" s="26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26">
        <v>0</v>
      </c>
      <c r="T18" s="27">
        <v>0</v>
      </c>
    </row>
    <row r="19" spans="1:20" x14ac:dyDescent="0.35">
      <c r="A19" s="5" t="s">
        <v>20</v>
      </c>
      <c r="B19" s="21">
        <v>0</v>
      </c>
      <c r="C19" s="22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23">
        <v>0</v>
      </c>
      <c r="R19" s="23">
        <v>0</v>
      </c>
      <c r="S19" s="22">
        <v>0</v>
      </c>
      <c r="T19" s="24">
        <v>0</v>
      </c>
    </row>
    <row r="20" spans="1:20" x14ac:dyDescent="0.35">
      <c r="A20" s="4" t="s">
        <v>21</v>
      </c>
      <c r="B20" s="25">
        <v>0</v>
      </c>
      <c r="C20" s="26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6">
        <v>0</v>
      </c>
      <c r="T20" s="27">
        <v>0</v>
      </c>
    </row>
    <row r="21" spans="1:20" x14ac:dyDescent="0.35">
      <c r="A21" s="5" t="s">
        <v>22</v>
      </c>
      <c r="B21" s="21">
        <v>4</v>
      </c>
      <c r="C21" s="22">
        <v>2</v>
      </c>
      <c r="D21" s="23">
        <v>1</v>
      </c>
      <c r="E21" s="23">
        <v>1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  <c r="Q21" s="23">
        <v>0</v>
      </c>
      <c r="R21" s="23">
        <v>0</v>
      </c>
      <c r="S21" s="22">
        <v>4</v>
      </c>
      <c r="T21" s="24">
        <v>0</v>
      </c>
    </row>
    <row r="22" spans="1:20" x14ac:dyDescent="0.35">
      <c r="A22" s="4" t="s">
        <v>23</v>
      </c>
      <c r="B22" s="25">
        <v>35</v>
      </c>
      <c r="C22" s="26">
        <v>8</v>
      </c>
      <c r="D22" s="20">
        <v>9</v>
      </c>
      <c r="E22" s="20">
        <v>9</v>
      </c>
      <c r="F22" s="20">
        <v>1</v>
      </c>
      <c r="G22" s="20">
        <v>0</v>
      </c>
      <c r="H22" s="20">
        <v>2</v>
      </c>
      <c r="I22" s="20">
        <v>3</v>
      </c>
      <c r="J22" s="20">
        <v>1</v>
      </c>
      <c r="K22" s="20">
        <v>0</v>
      </c>
      <c r="L22" s="20">
        <v>1</v>
      </c>
      <c r="M22" s="20">
        <v>1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6">
        <v>24</v>
      </c>
      <c r="T22" s="27">
        <v>11</v>
      </c>
    </row>
    <row r="23" spans="1:20" x14ac:dyDescent="0.35">
      <c r="A23" s="5" t="s">
        <v>24</v>
      </c>
      <c r="B23" s="21">
        <v>0</v>
      </c>
      <c r="C23" s="22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23">
        <v>0</v>
      </c>
      <c r="R23" s="23">
        <v>0</v>
      </c>
      <c r="S23" s="22">
        <v>0</v>
      </c>
      <c r="T23" s="24">
        <v>0</v>
      </c>
    </row>
    <row r="24" spans="1:20" x14ac:dyDescent="0.35">
      <c r="A24" s="4" t="s">
        <v>25</v>
      </c>
      <c r="B24" s="25">
        <v>168</v>
      </c>
      <c r="C24" s="26">
        <v>26</v>
      </c>
      <c r="D24" s="20">
        <v>51</v>
      </c>
      <c r="E24" s="20">
        <v>24</v>
      </c>
      <c r="F24" s="20">
        <v>25</v>
      </c>
      <c r="G24" s="20">
        <v>8</v>
      </c>
      <c r="H24" s="20">
        <v>11</v>
      </c>
      <c r="I24" s="20">
        <v>2</v>
      </c>
      <c r="J24" s="20">
        <v>9</v>
      </c>
      <c r="K24" s="20">
        <v>9</v>
      </c>
      <c r="L24" s="20">
        <v>2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1</v>
      </c>
      <c r="S24" s="26">
        <v>91</v>
      </c>
      <c r="T24" s="27">
        <v>77</v>
      </c>
    </row>
    <row r="25" spans="1:20" x14ac:dyDescent="0.35">
      <c r="A25" s="5" t="s">
        <v>26</v>
      </c>
      <c r="B25" s="21">
        <v>27</v>
      </c>
      <c r="C25" s="22">
        <v>2</v>
      </c>
      <c r="D25" s="23">
        <v>3</v>
      </c>
      <c r="E25" s="23">
        <v>8</v>
      </c>
      <c r="F25" s="23">
        <v>8</v>
      </c>
      <c r="G25" s="23">
        <v>1</v>
      </c>
      <c r="H25" s="23">
        <v>1</v>
      </c>
      <c r="I25" s="23">
        <v>1</v>
      </c>
      <c r="J25" s="23">
        <v>0</v>
      </c>
      <c r="K25" s="23">
        <v>0</v>
      </c>
      <c r="L25" s="23">
        <v>0</v>
      </c>
      <c r="M25" s="23">
        <v>0</v>
      </c>
      <c r="N25" s="23">
        <v>1</v>
      </c>
      <c r="O25" s="23">
        <v>2</v>
      </c>
      <c r="P25" s="23">
        <v>0</v>
      </c>
      <c r="Q25" s="23">
        <v>0</v>
      </c>
      <c r="R25" s="23">
        <v>0</v>
      </c>
      <c r="S25" s="22">
        <v>27</v>
      </c>
      <c r="T25" s="24">
        <v>0</v>
      </c>
    </row>
    <row r="26" spans="1:20" x14ac:dyDescent="0.35">
      <c r="A26" s="4" t="s">
        <v>27</v>
      </c>
      <c r="B26" s="25">
        <v>16</v>
      </c>
      <c r="C26" s="26">
        <v>4</v>
      </c>
      <c r="D26" s="20">
        <v>4</v>
      </c>
      <c r="E26" s="20">
        <v>1</v>
      </c>
      <c r="F26" s="20">
        <v>2</v>
      </c>
      <c r="G26" s="20">
        <v>3</v>
      </c>
      <c r="H26" s="20">
        <v>0</v>
      </c>
      <c r="I26" s="20">
        <v>2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6">
        <v>14</v>
      </c>
      <c r="T26" s="27">
        <v>2</v>
      </c>
    </row>
    <row r="27" spans="1:20" x14ac:dyDescent="0.35">
      <c r="A27" s="5" t="s">
        <v>28</v>
      </c>
      <c r="B27" s="21">
        <v>136</v>
      </c>
      <c r="C27" s="22">
        <v>32</v>
      </c>
      <c r="D27" s="23">
        <v>41</v>
      </c>
      <c r="E27" s="23">
        <v>20</v>
      </c>
      <c r="F27" s="23">
        <v>10</v>
      </c>
      <c r="G27" s="23">
        <v>12</v>
      </c>
      <c r="H27" s="23">
        <v>1</v>
      </c>
      <c r="I27" s="23">
        <v>5</v>
      </c>
      <c r="J27" s="23">
        <v>7</v>
      </c>
      <c r="K27" s="23">
        <v>4</v>
      </c>
      <c r="L27" s="23">
        <v>0</v>
      </c>
      <c r="M27" s="23">
        <v>1</v>
      </c>
      <c r="N27" s="23">
        <v>3</v>
      </c>
      <c r="O27" s="23">
        <v>0</v>
      </c>
      <c r="P27" s="23">
        <v>0</v>
      </c>
      <c r="Q27" s="23">
        <v>0</v>
      </c>
      <c r="R27" s="23">
        <v>0</v>
      </c>
      <c r="S27" s="22">
        <v>136</v>
      </c>
      <c r="T27" s="24">
        <v>0</v>
      </c>
    </row>
    <row r="28" spans="1:20" x14ac:dyDescent="0.35">
      <c r="A28" s="4" t="s">
        <v>29</v>
      </c>
      <c r="B28" s="25">
        <v>10</v>
      </c>
      <c r="C28" s="26">
        <v>5</v>
      </c>
      <c r="D28" s="20">
        <v>2</v>
      </c>
      <c r="E28" s="20">
        <v>3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26">
        <v>7</v>
      </c>
      <c r="T28" s="27">
        <v>3</v>
      </c>
    </row>
    <row r="29" spans="1:20" x14ac:dyDescent="0.35">
      <c r="A29" s="5" t="s">
        <v>30</v>
      </c>
      <c r="B29" s="21">
        <v>5</v>
      </c>
      <c r="C29" s="22">
        <v>2</v>
      </c>
      <c r="D29" s="23">
        <v>0</v>
      </c>
      <c r="E29" s="23">
        <v>0</v>
      </c>
      <c r="F29" s="23">
        <v>1</v>
      </c>
      <c r="G29" s="23">
        <v>1</v>
      </c>
      <c r="H29" s="23">
        <v>0</v>
      </c>
      <c r="I29" s="23">
        <v>0</v>
      </c>
      <c r="J29" s="23">
        <v>0</v>
      </c>
      <c r="K29" s="23">
        <v>0</v>
      </c>
      <c r="L29" s="23">
        <v>1</v>
      </c>
      <c r="M29" s="23">
        <v>0</v>
      </c>
      <c r="N29" s="23">
        <v>0</v>
      </c>
      <c r="O29" s="23">
        <v>0</v>
      </c>
      <c r="P29" s="23">
        <v>0</v>
      </c>
      <c r="Q29" s="23">
        <v>0</v>
      </c>
      <c r="R29" s="23">
        <v>0</v>
      </c>
      <c r="S29" s="22">
        <v>5</v>
      </c>
      <c r="T29" s="24">
        <v>0</v>
      </c>
    </row>
    <row r="30" spans="1:20" x14ac:dyDescent="0.35">
      <c r="A30" s="4" t="s">
        <v>31</v>
      </c>
      <c r="B30" s="25">
        <v>1</v>
      </c>
      <c r="C30" s="26">
        <v>1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26">
        <v>0</v>
      </c>
      <c r="T30" s="27">
        <v>1</v>
      </c>
    </row>
    <row r="31" spans="1:20" x14ac:dyDescent="0.35">
      <c r="A31" s="5" t="s">
        <v>32</v>
      </c>
      <c r="B31" s="21">
        <v>34</v>
      </c>
      <c r="C31" s="22">
        <v>6</v>
      </c>
      <c r="D31" s="23">
        <v>5</v>
      </c>
      <c r="E31" s="23">
        <v>4</v>
      </c>
      <c r="F31" s="23">
        <v>4</v>
      </c>
      <c r="G31" s="23">
        <v>4</v>
      </c>
      <c r="H31" s="23">
        <v>3</v>
      </c>
      <c r="I31" s="23">
        <v>0</v>
      </c>
      <c r="J31" s="23">
        <v>0</v>
      </c>
      <c r="K31" s="23">
        <v>8</v>
      </c>
      <c r="L31" s="23">
        <v>0</v>
      </c>
      <c r="M31" s="23">
        <v>0</v>
      </c>
      <c r="N31" s="23">
        <v>0</v>
      </c>
      <c r="O31" s="23">
        <v>0</v>
      </c>
      <c r="P31" s="23">
        <v>0</v>
      </c>
      <c r="Q31" s="23">
        <v>0</v>
      </c>
      <c r="R31" s="23">
        <v>0</v>
      </c>
      <c r="S31" s="22">
        <v>31</v>
      </c>
      <c r="T31" s="24">
        <v>3</v>
      </c>
    </row>
    <row r="32" spans="1:20" x14ac:dyDescent="0.35">
      <c r="A32" s="4" t="s">
        <v>33</v>
      </c>
      <c r="B32" s="25">
        <v>0</v>
      </c>
      <c r="C32" s="26">
        <v>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0">
        <v>0</v>
      </c>
      <c r="S32" s="26">
        <v>0</v>
      </c>
      <c r="T32" s="27">
        <v>0</v>
      </c>
    </row>
    <row r="33" spans="1:20" x14ac:dyDescent="0.35">
      <c r="A33" s="5" t="s">
        <v>34</v>
      </c>
      <c r="B33" s="21">
        <v>0</v>
      </c>
      <c r="C33" s="22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v>0</v>
      </c>
      <c r="P33" s="23">
        <v>0</v>
      </c>
      <c r="Q33" s="23">
        <v>0</v>
      </c>
      <c r="R33" s="23">
        <v>0</v>
      </c>
      <c r="S33" s="22">
        <v>0</v>
      </c>
      <c r="T33" s="24">
        <v>0</v>
      </c>
    </row>
    <row r="34" spans="1:20" x14ac:dyDescent="0.35">
      <c r="A34" s="4" t="s">
        <v>35</v>
      </c>
      <c r="B34" s="25">
        <v>0</v>
      </c>
      <c r="C34" s="26">
        <v>0</v>
      </c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6">
        <v>0</v>
      </c>
      <c r="T34" s="27">
        <v>0</v>
      </c>
    </row>
    <row r="35" spans="1:20" x14ac:dyDescent="0.35">
      <c r="A35" s="5" t="s">
        <v>36</v>
      </c>
      <c r="B35" s="21">
        <v>17</v>
      </c>
      <c r="C35" s="22">
        <v>8</v>
      </c>
      <c r="D35" s="23">
        <v>3</v>
      </c>
      <c r="E35" s="23">
        <v>2</v>
      </c>
      <c r="F35" s="23">
        <v>1</v>
      </c>
      <c r="G35" s="23">
        <v>0</v>
      </c>
      <c r="H35" s="23">
        <v>1</v>
      </c>
      <c r="I35" s="23">
        <v>1</v>
      </c>
      <c r="J35" s="23">
        <v>0</v>
      </c>
      <c r="K35" s="23">
        <v>0</v>
      </c>
      <c r="L35" s="23">
        <v>1</v>
      </c>
      <c r="M35" s="23">
        <v>0</v>
      </c>
      <c r="N35" s="23">
        <v>0</v>
      </c>
      <c r="O35" s="23">
        <v>0</v>
      </c>
      <c r="P35" s="23">
        <v>0</v>
      </c>
      <c r="Q35" s="23">
        <v>0</v>
      </c>
      <c r="R35" s="23">
        <v>0</v>
      </c>
      <c r="S35" s="22">
        <v>1</v>
      </c>
      <c r="T35" s="24">
        <v>16</v>
      </c>
    </row>
    <row r="36" spans="1:20" x14ac:dyDescent="0.35">
      <c r="A36" s="4" t="s">
        <v>37</v>
      </c>
      <c r="B36" s="25">
        <v>0</v>
      </c>
      <c r="C36" s="26">
        <v>0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26">
        <v>0</v>
      </c>
      <c r="T36" s="27">
        <v>0</v>
      </c>
    </row>
    <row r="37" spans="1:20" x14ac:dyDescent="0.35">
      <c r="A37" s="5" t="s">
        <v>38</v>
      </c>
      <c r="B37" s="21">
        <v>0</v>
      </c>
      <c r="C37" s="22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3">
        <v>0</v>
      </c>
      <c r="P37" s="23">
        <v>0</v>
      </c>
      <c r="Q37" s="23">
        <v>0</v>
      </c>
      <c r="R37" s="23">
        <v>0</v>
      </c>
      <c r="S37" s="22">
        <v>0</v>
      </c>
      <c r="T37" s="24">
        <v>0</v>
      </c>
    </row>
    <row r="38" spans="1:20" x14ac:dyDescent="0.35">
      <c r="A38" s="4" t="s">
        <v>39</v>
      </c>
      <c r="B38" s="25">
        <v>4</v>
      </c>
      <c r="C38" s="26">
        <v>2</v>
      </c>
      <c r="D38" s="20">
        <v>0</v>
      </c>
      <c r="E38" s="20">
        <v>0</v>
      </c>
      <c r="F38" s="20">
        <v>1</v>
      </c>
      <c r="G38" s="20">
        <v>0</v>
      </c>
      <c r="H38" s="20">
        <v>1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0">
        <v>0</v>
      </c>
      <c r="R38" s="20">
        <v>0</v>
      </c>
      <c r="S38" s="26">
        <v>3</v>
      </c>
      <c r="T38" s="27">
        <v>1</v>
      </c>
    </row>
    <row r="39" spans="1:20" x14ac:dyDescent="0.35">
      <c r="A39" s="5" t="s">
        <v>40</v>
      </c>
      <c r="B39" s="21">
        <v>78</v>
      </c>
      <c r="C39" s="22">
        <v>27</v>
      </c>
      <c r="D39" s="23">
        <v>6</v>
      </c>
      <c r="E39" s="23">
        <v>12</v>
      </c>
      <c r="F39" s="23">
        <v>5</v>
      </c>
      <c r="G39" s="23">
        <v>6</v>
      </c>
      <c r="H39" s="23">
        <v>4</v>
      </c>
      <c r="I39" s="23">
        <v>7</v>
      </c>
      <c r="J39" s="23">
        <v>8</v>
      </c>
      <c r="K39" s="23">
        <v>0</v>
      </c>
      <c r="L39" s="23">
        <v>2</v>
      </c>
      <c r="M39" s="23">
        <v>1</v>
      </c>
      <c r="N39" s="23">
        <v>0</v>
      </c>
      <c r="O39" s="23">
        <v>0</v>
      </c>
      <c r="P39" s="23">
        <v>0</v>
      </c>
      <c r="Q39" s="23">
        <v>0</v>
      </c>
      <c r="R39" s="23">
        <v>0</v>
      </c>
      <c r="S39" s="22">
        <v>67</v>
      </c>
      <c r="T39" s="24">
        <v>11</v>
      </c>
    </row>
    <row r="40" spans="1:20" x14ac:dyDescent="0.35">
      <c r="A40" s="4" t="s">
        <v>41</v>
      </c>
      <c r="B40" s="25">
        <v>5</v>
      </c>
      <c r="C40" s="26">
        <v>1</v>
      </c>
      <c r="D40" s="20">
        <v>2</v>
      </c>
      <c r="E40" s="20">
        <v>0</v>
      </c>
      <c r="F40" s="20">
        <v>0</v>
      </c>
      <c r="G40" s="20">
        <v>1</v>
      </c>
      <c r="H40" s="20">
        <v>1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26">
        <v>5</v>
      </c>
      <c r="T40" s="27">
        <v>0</v>
      </c>
    </row>
    <row r="41" spans="1:20" x14ac:dyDescent="0.35">
      <c r="A41" s="5" t="s">
        <v>42</v>
      </c>
      <c r="B41" s="21">
        <v>0</v>
      </c>
      <c r="C41" s="22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0</v>
      </c>
      <c r="P41" s="23">
        <v>0</v>
      </c>
      <c r="Q41" s="23">
        <v>0</v>
      </c>
      <c r="R41" s="23">
        <v>0</v>
      </c>
      <c r="S41" s="22">
        <v>0</v>
      </c>
      <c r="T41" s="24">
        <v>0</v>
      </c>
    </row>
    <row r="42" spans="1:20" x14ac:dyDescent="0.35">
      <c r="A42" s="4" t="s">
        <v>43</v>
      </c>
      <c r="B42" s="25">
        <v>13</v>
      </c>
      <c r="C42" s="26">
        <v>3</v>
      </c>
      <c r="D42" s="20">
        <v>4</v>
      </c>
      <c r="E42" s="20">
        <v>3</v>
      </c>
      <c r="F42" s="20">
        <v>0</v>
      </c>
      <c r="G42" s="20">
        <v>0</v>
      </c>
      <c r="H42" s="20">
        <v>0</v>
      </c>
      <c r="I42" s="20">
        <v>3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20">
        <v>0</v>
      </c>
      <c r="S42" s="26">
        <v>12</v>
      </c>
      <c r="T42" s="27">
        <v>1</v>
      </c>
    </row>
    <row r="43" spans="1:20" x14ac:dyDescent="0.35">
      <c r="A43" s="5" t="s">
        <v>44</v>
      </c>
      <c r="B43" s="21">
        <v>267</v>
      </c>
      <c r="C43" s="22">
        <v>89</v>
      </c>
      <c r="D43" s="23">
        <v>48</v>
      </c>
      <c r="E43" s="23">
        <v>30</v>
      </c>
      <c r="F43" s="23">
        <v>25</v>
      </c>
      <c r="G43" s="23">
        <v>20</v>
      </c>
      <c r="H43" s="23">
        <v>18</v>
      </c>
      <c r="I43" s="23">
        <v>23</v>
      </c>
      <c r="J43" s="23">
        <v>6</v>
      </c>
      <c r="K43" s="23">
        <v>1</v>
      </c>
      <c r="L43" s="23">
        <v>2</v>
      </c>
      <c r="M43" s="23">
        <v>1</v>
      </c>
      <c r="N43" s="23">
        <v>2</v>
      </c>
      <c r="O43" s="23">
        <v>2</v>
      </c>
      <c r="P43" s="23">
        <v>0</v>
      </c>
      <c r="Q43" s="23">
        <v>0</v>
      </c>
      <c r="R43" s="23">
        <v>0</v>
      </c>
      <c r="S43" s="22">
        <v>194</v>
      </c>
      <c r="T43" s="24">
        <v>73</v>
      </c>
    </row>
    <row r="44" spans="1:20" x14ac:dyDescent="0.35">
      <c r="A44" s="4" t="s">
        <v>45</v>
      </c>
      <c r="B44" s="25">
        <v>1</v>
      </c>
      <c r="C44" s="26">
        <v>1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v>0</v>
      </c>
      <c r="R44" s="20">
        <v>0</v>
      </c>
      <c r="S44" s="26">
        <v>0</v>
      </c>
      <c r="T44" s="27">
        <v>1</v>
      </c>
    </row>
    <row r="45" spans="1:20" x14ac:dyDescent="0.35">
      <c r="A45" s="5" t="s">
        <v>46</v>
      </c>
      <c r="B45" s="21">
        <v>9</v>
      </c>
      <c r="C45" s="22">
        <v>2</v>
      </c>
      <c r="D45" s="23">
        <v>5</v>
      </c>
      <c r="E45" s="23">
        <v>1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  <c r="L45" s="23">
        <v>1</v>
      </c>
      <c r="M45" s="23">
        <v>0</v>
      </c>
      <c r="N45" s="23">
        <v>0</v>
      </c>
      <c r="O45" s="23">
        <v>0</v>
      </c>
      <c r="P45" s="23">
        <v>0</v>
      </c>
      <c r="Q45" s="23">
        <v>0</v>
      </c>
      <c r="R45" s="23">
        <v>0</v>
      </c>
      <c r="S45" s="22">
        <v>9</v>
      </c>
      <c r="T45" s="24">
        <v>0</v>
      </c>
    </row>
    <row r="46" spans="1:20" x14ac:dyDescent="0.35">
      <c r="A46" s="4" t="s">
        <v>4</v>
      </c>
      <c r="B46" s="25">
        <v>107</v>
      </c>
      <c r="C46" s="26">
        <v>8</v>
      </c>
      <c r="D46" s="20">
        <v>21</v>
      </c>
      <c r="E46" s="20">
        <v>20</v>
      </c>
      <c r="F46" s="20">
        <v>10</v>
      </c>
      <c r="G46" s="20">
        <v>8</v>
      </c>
      <c r="H46" s="20">
        <v>19</v>
      </c>
      <c r="I46" s="20">
        <v>3</v>
      </c>
      <c r="J46" s="20">
        <v>8</v>
      </c>
      <c r="K46" s="20">
        <v>2</v>
      </c>
      <c r="L46" s="20">
        <v>4</v>
      </c>
      <c r="M46" s="20">
        <v>4</v>
      </c>
      <c r="N46" s="20">
        <v>0</v>
      </c>
      <c r="O46" s="20">
        <v>0</v>
      </c>
      <c r="P46" s="20">
        <v>0</v>
      </c>
      <c r="Q46" s="20">
        <v>0</v>
      </c>
      <c r="R46" s="20">
        <v>0</v>
      </c>
      <c r="S46" s="26">
        <v>101</v>
      </c>
      <c r="T46" s="27">
        <v>6</v>
      </c>
    </row>
    <row r="47" spans="1:20" x14ac:dyDescent="0.35">
      <c r="A47" s="5" t="s">
        <v>47</v>
      </c>
      <c r="B47" s="21">
        <v>0</v>
      </c>
      <c r="C47" s="22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v>0</v>
      </c>
      <c r="P47" s="23">
        <v>0</v>
      </c>
      <c r="Q47" s="23">
        <v>0</v>
      </c>
      <c r="R47" s="23">
        <v>0</v>
      </c>
      <c r="S47" s="22">
        <v>0</v>
      </c>
      <c r="T47" s="24">
        <v>0</v>
      </c>
    </row>
    <row r="48" spans="1:20" x14ac:dyDescent="0.35">
      <c r="A48" s="4" t="s">
        <v>48</v>
      </c>
      <c r="B48" s="25">
        <v>0</v>
      </c>
      <c r="C48" s="26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v>0</v>
      </c>
      <c r="R48" s="20">
        <v>0</v>
      </c>
      <c r="S48" s="26">
        <v>0</v>
      </c>
      <c r="T48" s="27">
        <v>0</v>
      </c>
    </row>
    <row r="49" spans="1:20" x14ac:dyDescent="0.35">
      <c r="A49" s="5" t="s">
        <v>49</v>
      </c>
      <c r="B49" s="21">
        <v>7</v>
      </c>
      <c r="C49" s="22">
        <v>2</v>
      </c>
      <c r="D49" s="23">
        <v>3</v>
      </c>
      <c r="E49" s="23">
        <v>1</v>
      </c>
      <c r="F49" s="23">
        <v>0</v>
      </c>
      <c r="G49" s="23">
        <v>0</v>
      </c>
      <c r="H49" s="23">
        <v>0</v>
      </c>
      <c r="I49" s="23">
        <v>0</v>
      </c>
      <c r="J49" s="23">
        <v>1</v>
      </c>
      <c r="K49" s="23">
        <v>0</v>
      </c>
      <c r="L49" s="23">
        <v>0</v>
      </c>
      <c r="M49" s="23">
        <v>0</v>
      </c>
      <c r="N49" s="23">
        <v>0</v>
      </c>
      <c r="O49" s="23">
        <v>0</v>
      </c>
      <c r="P49" s="23">
        <v>0</v>
      </c>
      <c r="Q49" s="23">
        <v>0</v>
      </c>
      <c r="R49" s="23">
        <v>0</v>
      </c>
      <c r="S49" s="22">
        <v>5</v>
      </c>
      <c r="T49" s="24">
        <v>2</v>
      </c>
    </row>
    <row r="50" spans="1:20" x14ac:dyDescent="0.35">
      <c r="A50" s="4" t="s">
        <v>50</v>
      </c>
      <c r="B50" s="25">
        <v>0</v>
      </c>
      <c r="C50" s="26">
        <v>0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26">
        <v>0</v>
      </c>
      <c r="T50" s="27">
        <v>0</v>
      </c>
    </row>
    <row r="51" spans="1:20" x14ac:dyDescent="0.35">
      <c r="A51" s="5" t="s">
        <v>51</v>
      </c>
      <c r="B51" s="21">
        <v>58</v>
      </c>
      <c r="C51" s="22">
        <v>7</v>
      </c>
      <c r="D51" s="23">
        <v>17</v>
      </c>
      <c r="E51" s="23">
        <v>9</v>
      </c>
      <c r="F51" s="23">
        <v>6</v>
      </c>
      <c r="G51" s="23">
        <v>6</v>
      </c>
      <c r="H51" s="23">
        <v>1</v>
      </c>
      <c r="I51" s="23">
        <v>1</v>
      </c>
      <c r="J51" s="23">
        <v>4</v>
      </c>
      <c r="K51" s="23">
        <v>2</v>
      </c>
      <c r="L51" s="23">
        <v>3</v>
      </c>
      <c r="M51" s="23">
        <v>2</v>
      </c>
      <c r="N51" s="23">
        <v>0</v>
      </c>
      <c r="O51" s="23">
        <v>0</v>
      </c>
      <c r="P51" s="23">
        <v>0</v>
      </c>
      <c r="Q51" s="23">
        <v>0</v>
      </c>
      <c r="R51" s="23">
        <v>0</v>
      </c>
      <c r="S51" s="22">
        <v>49</v>
      </c>
      <c r="T51" s="24">
        <v>9</v>
      </c>
    </row>
    <row r="52" spans="1:20" x14ac:dyDescent="0.35">
      <c r="A52" s="4" t="s">
        <v>52</v>
      </c>
      <c r="B52" s="25">
        <v>2</v>
      </c>
      <c r="C52" s="26">
        <v>0</v>
      </c>
      <c r="D52" s="20">
        <v>1</v>
      </c>
      <c r="E52" s="20">
        <v>0</v>
      </c>
      <c r="F52" s="20">
        <v>1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6">
        <v>2</v>
      </c>
      <c r="T52" s="27">
        <v>0</v>
      </c>
    </row>
    <row r="53" spans="1:20" x14ac:dyDescent="0.35">
      <c r="A53" s="5" t="s">
        <v>53</v>
      </c>
      <c r="B53" s="21">
        <v>0</v>
      </c>
      <c r="C53" s="22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23">
        <v>0</v>
      </c>
      <c r="N53" s="23">
        <v>0</v>
      </c>
      <c r="O53" s="23">
        <v>0</v>
      </c>
      <c r="P53" s="23">
        <v>0</v>
      </c>
      <c r="Q53" s="23">
        <v>0</v>
      </c>
      <c r="R53" s="23">
        <v>0</v>
      </c>
      <c r="S53" s="22">
        <v>0</v>
      </c>
      <c r="T53" s="24">
        <v>0</v>
      </c>
    </row>
    <row r="54" spans="1:20" x14ac:dyDescent="0.35">
      <c r="A54" s="4" t="s">
        <v>54</v>
      </c>
      <c r="B54" s="25">
        <v>25</v>
      </c>
      <c r="C54" s="26">
        <v>4</v>
      </c>
      <c r="D54" s="20">
        <v>1</v>
      </c>
      <c r="E54" s="20">
        <v>3</v>
      </c>
      <c r="F54" s="20">
        <v>5</v>
      </c>
      <c r="G54" s="20">
        <v>6</v>
      </c>
      <c r="H54" s="20">
        <v>1</v>
      </c>
      <c r="I54" s="20">
        <v>1</v>
      </c>
      <c r="J54" s="20">
        <v>1</v>
      </c>
      <c r="K54" s="20">
        <v>0</v>
      </c>
      <c r="L54" s="20">
        <v>3</v>
      </c>
      <c r="M54" s="20">
        <v>0</v>
      </c>
      <c r="N54" s="20">
        <v>0</v>
      </c>
      <c r="O54" s="20">
        <v>0</v>
      </c>
      <c r="P54" s="20">
        <v>0</v>
      </c>
      <c r="Q54" s="20">
        <v>0</v>
      </c>
      <c r="R54" s="20">
        <v>0</v>
      </c>
      <c r="S54" s="26">
        <v>20</v>
      </c>
      <c r="T54" s="27">
        <v>5</v>
      </c>
    </row>
    <row r="55" spans="1:20" x14ac:dyDescent="0.35">
      <c r="A55" s="5" t="s">
        <v>60</v>
      </c>
      <c r="B55" s="21">
        <v>0</v>
      </c>
      <c r="C55" s="22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23">
        <v>0</v>
      </c>
      <c r="N55" s="23">
        <v>0</v>
      </c>
      <c r="O55" s="23">
        <v>0</v>
      </c>
      <c r="P55" s="23">
        <v>0</v>
      </c>
      <c r="Q55" s="23">
        <v>0</v>
      </c>
      <c r="R55" s="23">
        <v>0</v>
      </c>
      <c r="S55" s="22">
        <v>0</v>
      </c>
      <c r="T55" s="24">
        <v>0</v>
      </c>
    </row>
    <row r="56" spans="1:20" x14ac:dyDescent="0.35">
      <c r="A56" s="4" t="s">
        <v>55</v>
      </c>
      <c r="B56" s="25">
        <v>1</v>
      </c>
      <c r="C56" s="26">
        <v>1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  <c r="Q56" s="20">
        <v>0</v>
      </c>
      <c r="R56" s="20">
        <v>0</v>
      </c>
      <c r="S56" s="26">
        <v>0</v>
      </c>
      <c r="T56" s="27">
        <v>1</v>
      </c>
    </row>
    <row r="57" spans="1:20" x14ac:dyDescent="0.35">
      <c r="A57" s="5" t="s">
        <v>56</v>
      </c>
      <c r="B57" s="21">
        <v>0</v>
      </c>
      <c r="C57" s="22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23">
        <v>0</v>
      </c>
      <c r="L57" s="23">
        <v>0</v>
      </c>
      <c r="M57" s="23">
        <v>0</v>
      </c>
      <c r="N57" s="23">
        <v>0</v>
      </c>
      <c r="O57" s="23">
        <v>0</v>
      </c>
      <c r="P57" s="23">
        <v>0</v>
      </c>
      <c r="Q57" s="23">
        <v>0</v>
      </c>
      <c r="R57" s="23">
        <v>0</v>
      </c>
      <c r="S57" s="22">
        <v>0</v>
      </c>
      <c r="T57" s="24">
        <v>0</v>
      </c>
    </row>
    <row r="58" spans="1:20" x14ac:dyDescent="0.35">
      <c r="A58" s="4" t="s">
        <v>57</v>
      </c>
      <c r="B58" s="25">
        <v>24</v>
      </c>
      <c r="C58" s="26">
        <v>4</v>
      </c>
      <c r="D58" s="20">
        <v>5</v>
      </c>
      <c r="E58" s="20">
        <v>1</v>
      </c>
      <c r="F58" s="20">
        <v>8</v>
      </c>
      <c r="G58" s="20">
        <v>4</v>
      </c>
      <c r="H58" s="20">
        <v>0</v>
      </c>
      <c r="I58" s="20">
        <v>0</v>
      </c>
      <c r="J58" s="20">
        <v>1</v>
      </c>
      <c r="K58" s="20">
        <v>0</v>
      </c>
      <c r="L58" s="20">
        <v>0</v>
      </c>
      <c r="M58" s="20">
        <v>1</v>
      </c>
      <c r="N58" s="20">
        <v>0</v>
      </c>
      <c r="O58" s="20">
        <v>0</v>
      </c>
      <c r="P58" s="20">
        <v>0</v>
      </c>
      <c r="Q58" s="20">
        <v>0</v>
      </c>
      <c r="R58" s="20">
        <v>0</v>
      </c>
      <c r="S58" s="26">
        <v>23</v>
      </c>
      <c r="T58" s="27">
        <v>1</v>
      </c>
    </row>
    <row r="59" spans="1:20" x14ac:dyDescent="0.35">
      <c r="A59" s="5" t="s">
        <v>58</v>
      </c>
      <c r="B59" s="21">
        <v>83</v>
      </c>
      <c r="C59" s="22">
        <v>7</v>
      </c>
      <c r="D59" s="23">
        <v>26</v>
      </c>
      <c r="E59" s="23">
        <v>13</v>
      </c>
      <c r="F59" s="23">
        <v>8</v>
      </c>
      <c r="G59" s="23">
        <v>4</v>
      </c>
      <c r="H59" s="23">
        <v>9</v>
      </c>
      <c r="I59" s="23">
        <v>0</v>
      </c>
      <c r="J59" s="23">
        <v>3</v>
      </c>
      <c r="K59" s="23">
        <v>2</v>
      </c>
      <c r="L59" s="23">
        <v>5</v>
      </c>
      <c r="M59" s="23">
        <v>3</v>
      </c>
      <c r="N59" s="23">
        <v>3</v>
      </c>
      <c r="O59" s="23">
        <v>0</v>
      </c>
      <c r="P59" s="23">
        <v>0</v>
      </c>
      <c r="Q59" s="23">
        <v>0</v>
      </c>
      <c r="R59" s="23">
        <v>0</v>
      </c>
      <c r="S59" s="22">
        <v>64</v>
      </c>
      <c r="T59" s="24">
        <v>19</v>
      </c>
    </row>
    <row r="60" spans="1:20" x14ac:dyDescent="0.35">
      <c r="A60" s="4" t="s">
        <v>59</v>
      </c>
      <c r="B60" s="25">
        <v>0</v>
      </c>
      <c r="C60" s="26">
        <v>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  <c r="O60" s="20">
        <v>0</v>
      </c>
      <c r="P60" s="20">
        <v>0</v>
      </c>
      <c r="Q60" s="20">
        <v>0</v>
      </c>
      <c r="R60" s="20">
        <v>0</v>
      </c>
      <c r="S60" s="26">
        <v>0</v>
      </c>
      <c r="T60" s="27">
        <v>0</v>
      </c>
    </row>
    <row r="61" spans="1:20" s="20" customFormat="1" ht="15" thickBot="1" x14ac:dyDescent="0.4">
      <c r="A61" s="15" t="s">
        <v>1</v>
      </c>
      <c r="B61" s="16">
        <f>SUM(B5:B60)</f>
        <v>1244</v>
      </c>
      <c r="C61" s="17">
        <f t="shared" ref="C61:T61" si="0">SUM(C5:C60)</f>
        <v>271</v>
      </c>
      <c r="D61" s="18">
        <f t="shared" si="0"/>
        <v>270</v>
      </c>
      <c r="E61" s="18">
        <f t="shared" si="0"/>
        <v>191</v>
      </c>
      <c r="F61" s="18">
        <f t="shared" si="0"/>
        <v>135</v>
      </c>
      <c r="G61" s="18">
        <f t="shared" si="0"/>
        <v>95</v>
      </c>
      <c r="H61" s="18">
        <f t="shared" si="0"/>
        <v>79</v>
      </c>
      <c r="I61" s="18">
        <f t="shared" si="0"/>
        <v>57</v>
      </c>
      <c r="J61" s="18">
        <f t="shared" si="0"/>
        <v>54</v>
      </c>
      <c r="K61" s="18">
        <f t="shared" si="0"/>
        <v>32</v>
      </c>
      <c r="L61" s="18">
        <f t="shared" si="0"/>
        <v>26</v>
      </c>
      <c r="M61" s="18">
        <f t="shared" si="0"/>
        <v>14</v>
      </c>
      <c r="N61" s="18">
        <f t="shared" si="0"/>
        <v>9</v>
      </c>
      <c r="O61" s="18">
        <f t="shared" si="0"/>
        <v>6</v>
      </c>
      <c r="P61" s="18">
        <f t="shared" ref="P61" si="1">SUM(P5:P60)</f>
        <v>2</v>
      </c>
      <c r="Q61" s="18">
        <f t="shared" ref="Q61" si="2">SUM(Q5:Q60)</f>
        <v>2</v>
      </c>
      <c r="R61" s="18">
        <f t="shared" si="0"/>
        <v>1</v>
      </c>
      <c r="S61" s="17">
        <f t="shared" si="0"/>
        <v>979</v>
      </c>
      <c r="T61" s="19">
        <f t="shared" si="0"/>
        <v>265</v>
      </c>
    </row>
    <row r="62" spans="1:20" s="14" customFormat="1" ht="31.5" customHeight="1" thickBot="1" x14ac:dyDescent="0.4">
      <c r="A62" s="45" t="s">
        <v>74</v>
      </c>
      <c r="B62" s="46"/>
      <c r="C62" s="11">
        <f>C61/$B61</f>
        <v>0.21784565916398713</v>
      </c>
      <c r="D62" s="13">
        <f t="shared" ref="D62:T62" si="3">D61/$B61</f>
        <v>0.21704180064308681</v>
      </c>
      <c r="E62" s="13">
        <f t="shared" si="3"/>
        <v>0.15353697749196141</v>
      </c>
      <c r="F62" s="13">
        <f t="shared" si="3"/>
        <v>0.10852090032154341</v>
      </c>
      <c r="G62" s="13">
        <f t="shared" si="3"/>
        <v>7.6366559485530547E-2</v>
      </c>
      <c r="H62" s="13">
        <f t="shared" si="3"/>
        <v>6.3504823151125406E-2</v>
      </c>
      <c r="I62" s="13">
        <f t="shared" si="3"/>
        <v>4.5819935691318328E-2</v>
      </c>
      <c r="J62" s="13">
        <f t="shared" si="3"/>
        <v>4.3408360128617367E-2</v>
      </c>
      <c r="K62" s="13">
        <f t="shared" si="3"/>
        <v>2.5723472668810289E-2</v>
      </c>
      <c r="L62" s="13">
        <f t="shared" si="3"/>
        <v>2.0900321543408359E-2</v>
      </c>
      <c r="M62" s="13">
        <f t="shared" si="3"/>
        <v>1.1254019292604502E-2</v>
      </c>
      <c r="N62" s="13">
        <f t="shared" si="3"/>
        <v>7.2347266881028936E-3</v>
      </c>
      <c r="O62" s="13">
        <f t="shared" si="3"/>
        <v>4.8231511254019296E-3</v>
      </c>
      <c r="P62" s="13">
        <f t="shared" ref="P62" si="4">P61/$B61</f>
        <v>1.6077170418006431E-3</v>
      </c>
      <c r="Q62" s="13">
        <f t="shared" ref="Q62" si="5">Q61/$B61</f>
        <v>1.6077170418006431E-3</v>
      </c>
      <c r="R62" s="13">
        <f t="shared" si="3"/>
        <v>8.0385852090032153E-4</v>
      </c>
      <c r="S62" s="11">
        <f t="shared" si="3"/>
        <v>0.78697749196141475</v>
      </c>
      <c r="T62" s="12">
        <f t="shared" si="3"/>
        <v>0.21302250803858522</v>
      </c>
    </row>
    <row r="63" spans="1:20" s="31" customFormat="1" ht="30" customHeight="1" x14ac:dyDescent="0.35">
      <c r="A63" s="28"/>
      <c r="B63" s="29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</row>
    <row r="64" spans="1:20" x14ac:dyDescent="0.35">
      <c r="A64" s="33" t="s">
        <v>75</v>
      </c>
    </row>
    <row r="65" spans="1:34" x14ac:dyDescent="0.35">
      <c r="A65" s="35" t="s">
        <v>78</v>
      </c>
      <c r="B65" s="36"/>
      <c r="C65" s="37" t="s">
        <v>79</v>
      </c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</row>
    <row r="66" spans="1:34" x14ac:dyDescent="0.35">
      <c r="A66" s="3"/>
      <c r="C66" s="3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</row>
    <row r="67" spans="1:34" x14ac:dyDescent="0.35">
      <c r="A67" s="33" t="s">
        <v>66</v>
      </c>
    </row>
    <row r="68" spans="1:34" x14ac:dyDescent="0.35">
      <c r="A68" s="2" t="s">
        <v>83</v>
      </c>
      <c r="C68" s="34" t="s">
        <v>93</v>
      </c>
    </row>
    <row r="69" spans="1:34" x14ac:dyDescent="0.35">
      <c r="A69" s="35" t="s">
        <v>94</v>
      </c>
      <c r="C69" s="34" t="s">
        <v>81</v>
      </c>
    </row>
    <row r="70" spans="1:34" x14ac:dyDescent="0.35">
      <c r="A70" s="2" t="s">
        <v>97</v>
      </c>
      <c r="C70" s="43" t="s">
        <v>100</v>
      </c>
    </row>
    <row r="71" spans="1:34" x14ac:dyDescent="0.35">
      <c r="A71" s="2" t="s">
        <v>63</v>
      </c>
      <c r="C71" s="43" t="s">
        <v>70</v>
      </c>
    </row>
    <row r="72" spans="1:34" x14ac:dyDescent="0.35">
      <c r="A72" s="35" t="s">
        <v>61</v>
      </c>
      <c r="C72" s="43" t="s">
        <v>69</v>
      </c>
    </row>
    <row r="73" spans="1:34" x14ac:dyDescent="0.35">
      <c r="A73" s="35" t="s">
        <v>62</v>
      </c>
      <c r="C73" s="3" t="s">
        <v>71</v>
      </c>
    </row>
    <row r="74" spans="1:34" x14ac:dyDescent="0.35">
      <c r="A74" s="35" t="s">
        <v>84</v>
      </c>
      <c r="C74" s="2" t="s">
        <v>89</v>
      </c>
    </row>
    <row r="75" spans="1:34" x14ac:dyDescent="0.35">
      <c r="A75" s="2" t="s">
        <v>96</v>
      </c>
      <c r="C75" s="43" t="s">
        <v>98</v>
      </c>
    </row>
    <row r="76" spans="1:34" x14ac:dyDescent="0.35">
      <c r="A76" s="35" t="s">
        <v>3</v>
      </c>
      <c r="C76" s="34" t="s">
        <v>87</v>
      </c>
    </row>
    <row r="77" spans="1:34" x14ac:dyDescent="0.35">
      <c r="A77" s="2" t="s">
        <v>95</v>
      </c>
      <c r="C77" s="34" t="s">
        <v>82</v>
      </c>
    </row>
    <row r="78" spans="1:34" x14ac:dyDescent="0.35">
      <c r="A78" s="2" t="s">
        <v>4</v>
      </c>
      <c r="C78" s="2" t="s">
        <v>92</v>
      </c>
    </row>
    <row r="79" spans="1:34" x14ac:dyDescent="0.35">
      <c r="A79" s="2" t="s">
        <v>67</v>
      </c>
      <c r="C79" s="43" t="s">
        <v>91</v>
      </c>
    </row>
    <row r="80" spans="1:34" x14ac:dyDescent="0.35">
      <c r="A80" s="35" t="s">
        <v>2</v>
      </c>
      <c r="C80" s="34" t="s">
        <v>90</v>
      </c>
    </row>
    <row r="81" spans="1:20" x14ac:dyDescent="0.35">
      <c r="A81" s="3" t="s">
        <v>101</v>
      </c>
      <c r="C81" s="43" t="s">
        <v>99</v>
      </c>
    </row>
    <row r="82" spans="1:20" x14ac:dyDescent="0.35">
      <c r="A82" s="35" t="s">
        <v>68</v>
      </c>
      <c r="C82" s="43" t="s">
        <v>88</v>
      </c>
    </row>
    <row r="83" spans="1:20" x14ac:dyDescent="0.35">
      <c r="A83" s="35" t="s">
        <v>80</v>
      </c>
      <c r="C83" s="43" t="s">
        <v>86</v>
      </c>
    </row>
    <row r="84" spans="1:20" x14ac:dyDescent="0.35">
      <c r="A84" s="38"/>
      <c r="B84" s="36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1"/>
    </row>
    <row r="85" spans="1:20" x14ac:dyDescent="0.35">
      <c r="A85" s="42" t="s">
        <v>65</v>
      </c>
      <c r="B85" s="36"/>
      <c r="C85" s="36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1"/>
    </row>
    <row r="86" spans="1:20" x14ac:dyDescent="0.35">
      <c r="A86" s="38" t="s">
        <v>5</v>
      </c>
      <c r="B86" s="36"/>
      <c r="C86" s="39" t="s">
        <v>72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</row>
    <row r="87" spans="1:20" x14ac:dyDescent="0.35">
      <c r="A87" s="38" t="s">
        <v>64</v>
      </c>
      <c r="B87" s="36"/>
      <c r="C87" s="39" t="s">
        <v>73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</row>
  </sheetData>
  <sortState xmlns:xlrd2="http://schemas.microsoft.com/office/spreadsheetml/2017/richdata2" ref="A68:C83">
    <sortCondition ref="A68:A83"/>
  </sortState>
  <mergeCells count="3">
    <mergeCell ref="A1:T1"/>
    <mergeCell ref="A3:T3"/>
    <mergeCell ref="A2:T2"/>
  </mergeCells>
  <pageMargins left="0.7" right="0.7" top="0.75" bottom="0.75" header="0.3" footer="0.3"/>
  <pageSetup scale="26" orientation="portrait" r:id="rId1"/>
</worksheet>
</file>

<file path=docMetadata/LabelInfo.xml><?xml version="1.0" encoding="utf-8"?>
<clbl:labelList xmlns:clbl="http://schemas.microsoft.com/office/2020/mipLabelMetadata">
  <clbl:label id="{14b77578-9773-42d5-8507-251ca2dc2b06}" enabled="0" method="" siteId="{14b77578-9773-42d5-8507-251ca2dc2b0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STAR Field Strength</vt:lpstr>
    </vt:vector>
  </TitlesOfParts>
  <Company>Sapient HP 6510bXP v2.0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brquin</dc:creator>
  <cp:lastModifiedBy>Mathew, Samantha (HRSA) [C]</cp:lastModifiedBy>
  <cp:lastPrinted>2019-10-25T17:59:02Z</cp:lastPrinted>
  <dcterms:created xsi:type="dcterms:W3CDTF">2011-10-13T17:37:00Z</dcterms:created>
  <dcterms:modified xsi:type="dcterms:W3CDTF">2025-10-27T13:08:51Z</dcterms:modified>
</cp:coreProperties>
</file>