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Field Strength + Students&amp;Trainees\"/>
    </mc:Choice>
  </mc:AlternateContent>
  <xr:revisionPtr revIDLastSave="0" documentId="13_ncr:1_{152A3856-EB57-475A-AD08-F056AB3814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 PS LRP Field Strength" sheetId="1" r:id="rId1"/>
  </sheets>
  <definedNames>
    <definedName name="_xlnm._FilterDatabase" localSheetId="0" hidden="1">'2024 PS LRP Field Strength'!$A$3:$L$61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L60" i="1"/>
  <c r="K60" i="1"/>
  <c r="J60" i="1"/>
  <c r="H60" i="1"/>
  <c r="G60" i="1"/>
  <c r="F60" i="1"/>
  <c r="E60" i="1"/>
  <c r="D60" i="1"/>
  <c r="C60" i="1"/>
  <c r="B60" i="1"/>
  <c r="I61" i="1" l="1"/>
  <c r="H61" i="1"/>
  <c r="J61" i="1"/>
  <c r="K61" i="1"/>
  <c r="G61" i="1"/>
  <c r="F61" i="1"/>
  <c r="L61" i="1"/>
  <c r="C61" i="1"/>
  <c r="D61" i="1"/>
  <c r="E61" i="1"/>
</calcChain>
</file>

<file path=xl/sharedStrings.xml><?xml version="1.0" encoding="utf-8"?>
<sst xmlns="http://schemas.openxmlformats.org/spreadsheetml/2006/main" count="94" uniqueCount="84">
  <si>
    <t>State</t>
  </si>
  <si>
    <t>Total</t>
  </si>
  <si>
    <t>PHY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</si>
  <si>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</si>
  <si>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</si>
  <si>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</si>
  <si>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</si>
  <si>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</si>
  <si>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</si>
  <si>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</si>
  <si>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</si>
  <si>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</si>
  <si>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</si>
  <si>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</si>
  <si>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</si>
  <si>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</si>
  <si>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</si>
  <si>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</si>
  <si>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</si>
  <si>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</si>
  <si>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</si>
  <si>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</si>
  <si>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</si>
  <si>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</si>
  <si>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</si>
  <si>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</si>
  <si>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</si>
  <si>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</si>
  <si>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</si>
  <si>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</si>
  <si>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</si>
  <si>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</si>
  <si>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</si>
  <si>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</si>
  <si>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</si>
  <si>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</si>
  <si>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</si>
  <si>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</si>
  <si>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</si>
  <si>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</si>
  <si>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</si>
  <si>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</si>
  <si>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</si>
  <si>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</si>
  <si>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</si>
  <si>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</si>
  <si>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</si>
  <si>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</si>
  <si>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</si>
  <si>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</si>
  <si>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</si>
  <si>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</si>
  <si>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</si>
  <si>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</si>
  <si>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</si>
  <si>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</si>
  <si>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</si>
  <si>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</si>
  <si>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</si>
  <si>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</si>
  <si>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</si>
  <si>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</si>
  <si>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</si>
  <si>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</si>
  <si>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</si>
  <si>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</si>
  <si>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Licensed Clinical Social Workers</t>
  </si>
  <si>
    <t>Health Service Psychologists</t>
  </si>
  <si>
    <t>Licensed Professional Counselors</t>
  </si>
  <si>
    <t>PHY MH</t>
  </si>
  <si>
    <t>Rural = clinicians serving in a rural setting</t>
  </si>
  <si>
    <t>Non-Rural = clinicians serving in any non-rural setting</t>
  </si>
  <si>
    <t>Percentage of Total Field Strength</t>
  </si>
  <si>
    <t>SUD Counselors</t>
  </si>
  <si>
    <t>Allopathic/Osteopathic Psychiatrists</t>
  </si>
  <si>
    <t>Substance Use Disorder counselors</t>
  </si>
  <si>
    <t>Allopathic/Osteopathic Physicians</t>
  </si>
  <si>
    <t>MFT</t>
  </si>
  <si>
    <t>Marriage and Family Therapists</t>
  </si>
  <si>
    <t>SUD Counselor</t>
  </si>
  <si>
    <t>Pediatric Specialty Loan Repayment Program</t>
  </si>
  <si>
    <t>Data as of 09/30/2024</t>
  </si>
  <si>
    <t>NP</t>
  </si>
  <si>
    <t>Nurse Practitioners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</si>
</sst>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zoomScale="80" zoomScaleNormal="80" workbookViewId="0">
      <pane xSplit="2" ySplit="3" topLeftCell="C51" activePane="bottomRight" state="frozen"/>
      <selection pane="topRight" activeCell="C1" sqref="C1"/>
      <selection pane="bottomLeft" activeCell="A4" sqref="A4"/>
      <selection pane="bottomRight" activeCell="H67" sqref="H67"/>
    </sheetView>
  </sheetViews>
  <sheetFormatPr defaultColWidth="9.1796875" defaultRowHeight="14.5" x14ac:dyDescent="0.35"/>
  <cols>
    <col min="1" max="1" width="16.54296875" style="2" customWidth="1"/>
    <col min="2" max="12" width="12.1796875" style="1" customWidth="1"/>
    <col min="13" max="16384" width="9.1796875" style="1"/>
  </cols>
  <sheetData>
    <row r="1" spans="1:12" ht="28.5" x14ac:dyDescent="0.35">
      <c r="A1" s="49" t="s">
        <v>80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.5" thickBot="1" x14ac:dyDescent="0.4">
      <c r="A2" s="50" t="s">
        <v>81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10" customFormat="1" ht="29.5" thickBot="1" x14ac:dyDescent="0.4">
      <c r="A3" s="33" t="s">
        <v>0</v>
      </c>
      <c r="B3" s="6" t="s">
        <v>1</v>
      </c>
      <c r="C3" s="7" t="s">
        <v>60</v>
      </c>
      <c r="D3" s="9" t="s">
        <v>61</v>
      </c>
      <c r="E3" s="9" t="s">
        <v>2</v>
      </c>
      <c r="F3" s="45" t="s">
        <v>77</v>
      </c>
      <c r="G3" s="45" t="s">
        <v>62</v>
      </c>
      <c r="H3" s="44" t="s">
        <v>69</v>
      </c>
      <c r="I3" s="45" t="s">
        <v>82</v>
      </c>
      <c r="J3" s="45" t="s">
        <v>79</v>
      </c>
      <c r="K3" s="7" t="s">
        <v>63</v>
      </c>
      <c r="L3" s="8" t="s">
        <v>4</v>
      </c>
    </row>
    <row r="4" spans="1:12" x14ac:dyDescent="0.35">
      <c r="A4" s="5" t="s">
        <v>5</v>
      </c>
      <c r="B4" s="21">
        <v>0</v>
      </c>
      <c r="C4" s="22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2">
        <v>0</v>
      </c>
      <c r="L4" s="24">
        <v>0</v>
      </c>
    </row>
    <row r="5" spans="1:12" x14ac:dyDescent="0.35">
      <c r="A5" s="4" t="s">
        <v>6</v>
      </c>
      <c r="B5" s="25">
        <v>3</v>
      </c>
      <c r="C5" s="26">
        <v>1</v>
      </c>
      <c r="D5" s="27">
        <v>1</v>
      </c>
      <c r="E5" s="27">
        <v>1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6">
        <v>3</v>
      </c>
      <c r="L5" s="28">
        <v>0</v>
      </c>
    </row>
    <row r="6" spans="1:12" x14ac:dyDescent="0.35">
      <c r="A6" s="5" t="s">
        <v>7</v>
      </c>
      <c r="B6" s="21">
        <v>2</v>
      </c>
      <c r="C6" s="22">
        <v>1</v>
      </c>
      <c r="D6" s="23">
        <v>1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2">
        <v>0</v>
      </c>
      <c r="L6" s="24">
        <v>2</v>
      </c>
    </row>
    <row r="7" spans="1:12" x14ac:dyDescent="0.35">
      <c r="A7" s="4" t="s">
        <v>8</v>
      </c>
      <c r="B7" s="25">
        <v>0</v>
      </c>
      <c r="C7" s="26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6">
        <v>0</v>
      </c>
      <c r="L7" s="28">
        <v>0</v>
      </c>
    </row>
    <row r="8" spans="1:12" x14ac:dyDescent="0.35">
      <c r="A8" s="5" t="s">
        <v>9</v>
      </c>
      <c r="B8" s="21">
        <v>0</v>
      </c>
      <c r="C8" s="22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2">
        <v>0</v>
      </c>
      <c r="L8" s="24">
        <v>0</v>
      </c>
    </row>
    <row r="9" spans="1:12" x14ac:dyDescent="0.35">
      <c r="A9" s="4" t="s">
        <v>10</v>
      </c>
      <c r="B9" s="25">
        <v>9</v>
      </c>
      <c r="C9" s="26">
        <v>2</v>
      </c>
      <c r="D9" s="27">
        <v>0</v>
      </c>
      <c r="E9" s="27">
        <v>4</v>
      </c>
      <c r="F9" s="27">
        <v>0</v>
      </c>
      <c r="G9" s="27">
        <v>1</v>
      </c>
      <c r="H9" s="27">
        <v>0</v>
      </c>
      <c r="I9" s="27">
        <v>2</v>
      </c>
      <c r="J9" s="27">
        <v>0</v>
      </c>
      <c r="K9" s="26">
        <v>9</v>
      </c>
      <c r="L9" s="28">
        <v>0</v>
      </c>
    </row>
    <row r="10" spans="1:12" x14ac:dyDescent="0.35">
      <c r="A10" s="5" t="s">
        <v>11</v>
      </c>
      <c r="B10" s="21">
        <v>0</v>
      </c>
      <c r="C10" s="22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2">
        <v>0</v>
      </c>
      <c r="L10" s="24">
        <v>0</v>
      </c>
    </row>
    <row r="11" spans="1:12" x14ac:dyDescent="0.35">
      <c r="A11" s="4" t="s">
        <v>12</v>
      </c>
      <c r="B11" s="25">
        <v>6</v>
      </c>
      <c r="C11" s="26">
        <v>6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6">
        <v>6</v>
      </c>
      <c r="L11" s="28">
        <v>0</v>
      </c>
    </row>
    <row r="12" spans="1:12" x14ac:dyDescent="0.35">
      <c r="A12" s="5" t="s">
        <v>13</v>
      </c>
      <c r="B12" s="21">
        <v>0</v>
      </c>
      <c r="C12" s="22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2">
        <v>0</v>
      </c>
      <c r="L12" s="24">
        <v>0</v>
      </c>
    </row>
    <row r="13" spans="1:12" x14ac:dyDescent="0.35">
      <c r="A13" s="4" t="s">
        <v>14</v>
      </c>
      <c r="B13" s="25">
        <v>4</v>
      </c>
      <c r="C13" s="26">
        <v>1</v>
      </c>
      <c r="D13" s="27">
        <v>1</v>
      </c>
      <c r="E13" s="27">
        <v>2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6">
        <v>4</v>
      </c>
      <c r="L13" s="28">
        <v>0</v>
      </c>
    </row>
    <row r="14" spans="1:12" x14ac:dyDescent="0.35">
      <c r="A14" s="5" t="s">
        <v>15</v>
      </c>
      <c r="B14" s="21">
        <v>16</v>
      </c>
      <c r="C14" s="22">
        <v>0</v>
      </c>
      <c r="D14" s="23">
        <v>4</v>
      </c>
      <c r="E14" s="23">
        <v>7</v>
      </c>
      <c r="F14" s="23">
        <v>3</v>
      </c>
      <c r="G14" s="23">
        <v>2</v>
      </c>
      <c r="H14" s="23">
        <v>0</v>
      </c>
      <c r="I14" s="23">
        <v>0</v>
      </c>
      <c r="J14" s="23">
        <v>0</v>
      </c>
      <c r="K14" s="22">
        <v>16</v>
      </c>
      <c r="L14" s="24">
        <v>0</v>
      </c>
    </row>
    <row r="15" spans="1:12" x14ac:dyDescent="0.35">
      <c r="A15" s="4" t="s">
        <v>16</v>
      </c>
      <c r="B15" s="25">
        <v>6</v>
      </c>
      <c r="C15" s="26">
        <v>3</v>
      </c>
      <c r="D15" s="27">
        <v>1</v>
      </c>
      <c r="E15" s="27">
        <v>2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6">
        <v>6</v>
      </c>
      <c r="L15" s="28">
        <v>0</v>
      </c>
    </row>
    <row r="16" spans="1:12" x14ac:dyDescent="0.35">
      <c r="A16" s="5" t="s">
        <v>17</v>
      </c>
      <c r="B16" s="21">
        <v>0</v>
      </c>
      <c r="C16" s="22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2">
        <v>0</v>
      </c>
      <c r="L16" s="24">
        <v>0</v>
      </c>
    </row>
    <row r="17" spans="1:12" x14ac:dyDescent="0.35">
      <c r="A17" s="4" t="s">
        <v>18</v>
      </c>
      <c r="B17" s="25">
        <v>0</v>
      </c>
      <c r="C17" s="26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6">
        <v>0</v>
      </c>
      <c r="L17" s="28">
        <v>0</v>
      </c>
    </row>
    <row r="18" spans="1:12" x14ac:dyDescent="0.35">
      <c r="A18" s="5" t="s">
        <v>19</v>
      </c>
      <c r="B18" s="21">
        <v>1</v>
      </c>
      <c r="C18" s="22">
        <v>1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2">
        <v>1</v>
      </c>
      <c r="L18" s="24">
        <v>0</v>
      </c>
    </row>
    <row r="19" spans="1:12" x14ac:dyDescent="0.35">
      <c r="A19" s="4" t="s">
        <v>20</v>
      </c>
      <c r="B19" s="25">
        <v>0</v>
      </c>
      <c r="C19" s="26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6">
        <v>0</v>
      </c>
      <c r="L19" s="28">
        <v>0</v>
      </c>
    </row>
    <row r="20" spans="1:12" x14ac:dyDescent="0.35">
      <c r="A20" s="5" t="s">
        <v>21</v>
      </c>
      <c r="B20" s="21">
        <v>6</v>
      </c>
      <c r="C20" s="22">
        <v>6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2">
        <v>6</v>
      </c>
      <c r="L20" s="24">
        <v>0</v>
      </c>
    </row>
    <row r="21" spans="1:12" x14ac:dyDescent="0.35">
      <c r="A21" s="4" t="s">
        <v>22</v>
      </c>
      <c r="B21" s="25">
        <v>1</v>
      </c>
      <c r="C21" s="26">
        <v>0</v>
      </c>
      <c r="D21" s="27">
        <v>0</v>
      </c>
      <c r="E21" s="27">
        <v>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6">
        <v>1</v>
      </c>
      <c r="L21" s="28">
        <v>0</v>
      </c>
    </row>
    <row r="22" spans="1:12" x14ac:dyDescent="0.35">
      <c r="A22" s="5" t="s">
        <v>23</v>
      </c>
      <c r="B22" s="21">
        <v>1</v>
      </c>
      <c r="C22" s="22">
        <v>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24">
        <v>1</v>
      </c>
    </row>
    <row r="23" spans="1:12" x14ac:dyDescent="0.35">
      <c r="A23" s="4" t="s">
        <v>24</v>
      </c>
      <c r="B23" s="25">
        <v>2</v>
      </c>
      <c r="C23" s="26">
        <v>1</v>
      </c>
      <c r="D23" s="27">
        <v>0</v>
      </c>
      <c r="E23" s="27">
        <v>0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6">
        <v>2</v>
      </c>
      <c r="L23" s="28">
        <v>0</v>
      </c>
    </row>
    <row r="24" spans="1:12" x14ac:dyDescent="0.35">
      <c r="A24" s="5" t="s">
        <v>25</v>
      </c>
      <c r="B24" s="21">
        <v>3</v>
      </c>
      <c r="C24" s="22">
        <v>0</v>
      </c>
      <c r="D24" s="23">
        <v>1</v>
      </c>
      <c r="E24" s="23">
        <v>2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2">
        <v>3</v>
      </c>
      <c r="L24" s="24">
        <v>0</v>
      </c>
    </row>
    <row r="25" spans="1:12" x14ac:dyDescent="0.35">
      <c r="A25" s="4" t="s">
        <v>26</v>
      </c>
      <c r="B25" s="25">
        <v>1</v>
      </c>
      <c r="C25" s="26">
        <v>1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6">
        <v>1</v>
      </c>
      <c r="L25" s="28">
        <v>0</v>
      </c>
    </row>
    <row r="26" spans="1:12" x14ac:dyDescent="0.35">
      <c r="A26" s="5" t="s">
        <v>27</v>
      </c>
      <c r="B26" s="21">
        <v>3</v>
      </c>
      <c r="C26" s="22">
        <v>1</v>
      </c>
      <c r="D26" s="23">
        <v>2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2">
        <v>2</v>
      </c>
      <c r="L26" s="24">
        <v>1</v>
      </c>
    </row>
    <row r="27" spans="1:12" x14ac:dyDescent="0.35">
      <c r="A27" s="4" t="s">
        <v>28</v>
      </c>
      <c r="B27" s="25">
        <v>0</v>
      </c>
      <c r="C27" s="26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6">
        <v>0</v>
      </c>
      <c r="L27" s="28">
        <v>0</v>
      </c>
    </row>
    <row r="28" spans="1:12" x14ac:dyDescent="0.35">
      <c r="A28" s="5" t="s">
        <v>29</v>
      </c>
      <c r="B28" s="21">
        <v>10</v>
      </c>
      <c r="C28" s="22">
        <v>6</v>
      </c>
      <c r="D28" s="23">
        <v>0</v>
      </c>
      <c r="E28" s="23">
        <v>4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2">
        <v>9</v>
      </c>
      <c r="L28" s="24">
        <v>1</v>
      </c>
    </row>
    <row r="29" spans="1:12" x14ac:dyDescent="0.35">
      <c r="A29" s="4" t="s">
        <v>30</v>
      </c>
      <c r="B29" s="25">
        <v>2</v>
      </c>
      <c r="C29" s="26">
        <v>0</v>
      </c>
      <c r="D29" s="27">
        <v>0</v>
      </c>
      <c r="E29" s="27">
        <v>1</v>
      </c>
      <c r="F29" s="27">
        <v>0</v>
      </c>
      <c r="G29" s="27">
        <v>1</v>
      </c>
      <c r="H29" s="27">
        <v>0</v>
      </c>
      <c r="I29" s="27">
        <v>0</v>
      </c>
      <c r="J29" s="27">
        <v>0</v>
      </c>
      <c r="K29" s="26">
        <v>2</v>
      </c>
      <c r="L29" s="28">
        <v>0</v>
      </c>
    </row>
    <row r="30" spans="1:12" x14ac:dyDescent="0.35">
      <c r="A30" s="5" t="s">
        <v>31</v>
      </c>
      <c r="B30" s="21">
        <v>4</v>
      </c>
      <c r="C30" s="22">
        <v>0</v>
      </c>
      <c r="D30" s="23">
        <v>1</v>
      </c>
      <c r="E30" s="23">
        <v>2</v>
      </c>
      <c r="F30" s="23">
        <v>0</v>
      </c>
      <c r="G30" s="23">
        <v>0</v>
      </c>
      <c r="H30" s="23">
        <v>1</v>
      </c>
      <c r="I30" s="23">
        <v>0</v>
      </c>
      <c r="J30" s="23">
        <v>0</v>
      </c>
      <c r="K30" s="22">
        <v>4</v>
      </c>
      <c r="L30" s="24">
        <v>0</v>
      </c>
    </row>
    <row r="31" spans="1:12" x14ac:dyDescent="0.35">
      <c r="A31" s="4" t="s">
        <v>32</v>
      </c>
      <c r="B31" s="25">
        <v>0</v>
      </c>
      <c r="C31" s="2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6">
        <v>0</v>
      </c>
      <c r="L31" s="28">
        <v>0</v>
      </c>
    </row>
    <row r="32" spans="1:12" x14ac:dyDescent="0.35">
      <c r="A32" s="5" t="s">
        <v>33</v>
      </c>
      <c r="B32" s="21">
        <v>0</v>
      </c>
      <c r="C32" s="2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24">
        <v>0</v>
      </c>
    </row>
    <row r="33" spans="1:12" x14ac:dyDescent="0.35">
      <c r="A33" s="4" t="s">
        <v>34</v>
      </c>
      <c r="B33" s="25">
        <v>2</v>
      </c>
      <c r="C33" s="26">
        <v>0</v>
      </c>
      <c r="D33" s="27">
        <v>2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6">
        <v>2</v>
      </c>
      <c r="L33" s="28">
        <v>0</v>
      </c>
    </row>
    <row r="34" spans="1:12" x14ac:dyDescent="0.35">
      <c r="A34" s="5" t="s">
        <v>35</v>
      </c>
      <c r="B34" s="21">
        <v>3</v>
      </c>
      <c r="C34" s="22">
        <v>1</v>
      </c>
      <c r="D34" s="23">
        <v>2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2">
        <v>3</v>
      </c>
      <c r="L34" s="24">
        <v>0</v>
      </c>
    </row>
    <row r="35" spans="1:12" x14ac:dyDescent="0.35">
      <c r="A35" s="4" t="s">
        <v>36</v>
      </c>
      <c r="B35" s="25">
        <v>0</v>
      </c>
      <c r="C35" s="26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6">
        <v>0</v>
      </c>
      <c r="L35" s="28">
        <v>0</v>
      </c>
    </row>
    <row r="36" spans="1:12" x14ac:dyDescent="0.35">
      <c r="A36" s="5" t="s">
        <v>37</v>
      </c>
      <c r="B36" s="21">
        <v>2</v>
      </c>
      <c r="C36" s="22">
        <v>0</v>
      </c>
      <c r="D36" s="23">
        <v>0</v>
      </c>
      <c r="E36" s="23">
        <v>0</v>
      </c>
      <c r="F36" s="23">
        <v>0</v>
      </c>
      <c r="G36" s="23">
        <v>2</v>
      </c>
      <c r="H36" s="23">
        <v>0</v>
      </c>
      <c r="I36" s="23">
        <v>0</v>
      </c>
      <c r="J36" s="23">
        <v>0</v>
      </c>
      <c r="K36" s="22">
        <v>2</v>
      </c>
      <c r="L36" s="24">
        <v>0</v>
      </c>
    </row>
    <row r="37" spans="1:12" x14ac:dyDescent="0.35">
      <c r="A37" s="4" t="s">
        <v>38</v>
      </c>
      <c r="B37" s="25">
        <v>0</v>
      </c>
      <c r="C37" s="26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6">
        <v>0</v>
      </c>
      <c r="L37" s="28">
        <v>0</v>
      </c>
    </row>
    <row r="38" spans="1:12" x14ac:dyDescent="0.35">
      <c r="A38" s="5" t="s">
        <v>39</v>
      </c>
      <c r="B38" s="21">
        <v>1</v>
      </c>
      <c r="C38" s="22">
        <v>0</v>
      </c>
      <c r="D38" s="23">
        <v>1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2">
        <v>1</v>
      </c>
      <c r="L38" s="24">
        <v>0</v>
      </c>
    </row>
    <row r="39" spans="1:12" x14ac:dyDescent="0.35">
      <c r="A39" s="4" t="s">
        <v>40</v>
      </c>
      <c r="B39" s="25">
        <v>1</v>
      </c>
      <c r="C39" s="26">
        <v>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6">
        <v>0</v>
      </c>
      <c r="L39" s="28">
        <v>1</v>
      </c>
    </row>
    <row r="40" spans="1:12" x14ac:dyDescent="0.35">
      <c r="A40" s="5" t="s">
        <v>41</v>
      </c>
      <c r="B40" s="21">
        <v>0</v>
      </c>
      <c r="C40" s="22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24">
        <v>0</v>
      </c>
    </row>
    <row r="41" spans="1:12" x14ac:dyDescent="0.35">
      <c r="A41" s="4" t="s">
        <v>42</v>
      </c>
      <c r="B41" s="25">
        <v>7</v>
      </c>
      <c r="C41" s="26">
        <v>6</v>
      </c>
      <c r="D41" s="27">
        <v>0</v>
      </c>
      <c r="E41" s="27">
        <v>0</v>
      </c>
      <c r="F41" s="27">
        <v>1</v>
      </c>
      <c r="G41" s="27">
        <v>0</v>
      </c>
      <c r="H41" s="27">
        <v>0</v>
      </c>
      <c r="I41" s="27">
        <v>0</v>
      </c>
      <c r="J41" s="27">
        <v>0</v>
      </c>
      <c r="K41" s="26">
        <v>7</v>
      </c>
      <c r="L41" s="28">
        <v>0</v>
      </c>
    </row>
    <row r="42" spans="1:12" x14ac:dyDescent="0.35">
      <c r="A42" s="5" t="s">
        <v>43</v>
      </c>
      <c r="B42" s="21">
        <v>23</v>
      </c>
      <c r="C42" s="22">
        <v>11</v>
      </c>
      <c r="D42" s="23">
        <v>7</v>
      </c>
      <c r="E42" s="23">
        <v>4</v>
      </c>
      <c r="F42" s="23">
        <v>0</v>
      </c>
      <c r="G42" s="23">
        <v>0</v>
      </c>
      <c r="H42" s="23">
        <v>1</v>
      </c>
      <c r="I42" s="23">
        <v>0</v>
      </c>
      <c r="J42" s="23">
        <v>0</v>
      </c>
      <c r="K42" s="22">
        <v>18</v>
      </c>
      <c r="L42" s="24">
        <v>5</v>
      </c>
    </row>
    <row r="43" spans="1:12" x14ac:dyDescent="0.35">
      <c r="A43" s="4" t="s">
        <v>44</v>
      </c>
      <c r="B43" s="25">
        <v>13</v>
      </c>
      <c r="C43" s="26">
        <v>1</v>
      </c>
      <c r="D43" s="27">
        <v>10</v>
      </c>
      <c r="E43" s="27">
        <v>2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6">
        <v>11</v>
      </c>
      <c r="L43" s="28">
        <v>2</v>
      </c>
    </row>
    <row r="44" spans="1:12" x14ac:dyDescent="0.35">
      <c r="A44" s="5" t="s">
        <v>45</v>
      </c>
      <c r="B44" s="21">
        <v>0</v>
      </c>
      <c r="C44" s="22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2">
        <v>0</v>
      </c>
      <c r="L44" s="24">
        <v>0</v>
      </c>
    </row>
    <row r="45" spans="1:12" x14ac:dyDescent="0.35">
      <c r="A45" s="4" t="s">
        <v>3</v>
      </c>
      <c r="B45" s="25">
        <v>32</v>
      </c>
      <c r="C45" s="26">
        <v>15</v>
      </c>
      <c r="D45" s="27">
        <v>15</v>
      </c>
      <c r="E45" s="27">
        <v>1</v>
      </c>
      <c r="F45" s="27">
        <v>0</v>
      </c>
      <c r="G45" s="27">
        <v>0</v>
      </c>
      <c r="H45" s="27">
        <v>0</v>
      </c>
      <c r="I45" s="27">
        <v>0</v>
      </c>
      <c r="J45" s="27">
        <v>1</v>
      </c>
      <c r="K45" s="26">
        <v>30</v>
      </c>
      <c r="L45" s="28">
        <v>2</v>
      </c>
    </row>
    <row r="46" spans="1:12" x14ac:dyDescent="0.35">
      <c r="A46" s="5" t="s">
        <v>46</v>
      </c>
      <c r="B46" s="21">
        <v>0</v>
      </c>
      <c r="C46" s="22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24">
        <v>0</v>
      </c>
    </row>
    <row r="47" spans="1:12" x14ac:dyDescent="0.35">
      <c r="A47" s="4" t="s">
        <v>47</v>
      </c>
      <c r="B47" s="25">
        <v>8</v>
      </c>
      <c r="C47" s="26">
        <v>6</v>
      </c>
      <c r="D47" s="27">
        <v>0</v>
      </c>
      <c r="E47" s="27">
        <v>2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6">
        <v>8</v>
      </c>
      <c r="L47" s="28">
        <v>0</v>
      </c>
    </row>
    <row r="48" spans="1:12" x14ac:dyDescent="0.35">
      <c r="A48" s="5" t="s">
        <v>48</v>
      </c>
      <c r="B48" s="21">
        <v>7</v>
      </c>
      <c r="C48" s="22">
        <v>1</v>
      </c>
      <c r="D48" s="23">
        <v>2</v>
      </c>
      <c r="E48" s="23">
        <v>3</v>
      </c>
      <c r="F48" s="23">
        <v>1</v>
      </c>
      <c r="G48" s="23">
        <v>0</v>
      </c>
      <c r="H48" s="23">
        <v>0</v>
      </c>
      <c r="I48" s="23">
        <v>0</v>
      </c>
      <c r="J48" s="23">
        <v>0</v>
      </c>
      <c r="K48" s="22">
        <v>6</v>
      </c>
      <c r="L48" s="24">
        <v>1</v>
      </c>
    </row>
    <row r="49" spans="1:12" x14ac:dyDescent="0.35">
      <c r="A49" s="4" t="s">
        <v>49</v>
      </c>
      <c r="B49" s="25">
        <v>0</v>
      </c>
      <c r="C49" s="26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6">
        <v>0</v>
      </c>
      <c r="L49" s="28">
        <v>0</v>
      </c>
    </row>
    <row r="50" spans="1:12" x14ac:dyDescent="0.35">
      <c r="A50" s="5" t="s">
        <v>50</v>
      </c>
      <c r="B50" s="21">
        <v>3</v>
      </c>
      <c r="C50" s="22">
        <v>0</v>
      </c>
      <c r="D50" s="23">
        <v>0</v>
      </c>
      <c r="E50" s="23">
        <v>3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3</v>
      </c>
      <c r="L50" s="24">
        <v>0</v>
      </c>
    </row>
    <row r="51" spans="1:12" x14ac:dyDescent="0.35">
      <c r="A51" s="4" t="s">
        <v>51</v>
      </c>
      <c r="B51" s="25">
        <v>11</v>
      </c>
      <c r="C51" s="26">
        <v>0</v>
      </c>
      <c r="D51" s="27">
        <v>3</v>
      </c>
      <c r="E51" s="27">
        <v>7</v>
      </c>
      <c r="F51" s="27">
        <v>0</v>
      </c>
      <c r="G51" s="27">
        <v>0</v>
      </c>
      <c r="H51" s="27">
        <v>1</v>
      </c>
      <c r="I51" s="27">
        <v>0</v>
      </c>
      <c r="J51" s="27">
        <v>0</v>
      </c>
      <c r="K51" s="26">
        <v>11</v>
      </c>
      <c r="L51" s="28">
        <v>0</v>
      </c>
    </row>
    <row r="52" spans="1:12" x14ac:dyDescent="0.35">
      <c r="A52" s="5" t="s">
        <v>52</v>
      </c>
      <c r="B52" s="21">
        <v>4</v>
      </c>
      <c r="C52" s="22">
        <v>1</v>
      </c>
      <c r="D52" s="23">
        <v>0</v>
      </c>
      <c r="E52" s="23">
        <v>1</v>
      </c>
      <c r="F52" s="23">
        <v>1</v>
      </c>
      <c r="G52" s="23">
        <v>1</v>
      </c>
      <c r="H52" s="23">
        <v>0</v>
      </c>
      <c r="I52" s="23">
        <v>0</v>
      </c>
      <c r="J52" s="23">
        <v>0</v>
      </c>
      <c r="K52" s="22">
        <v>3</v>
      </c>
      <c r="L52" s="24">
        <v>1</v>
      </c>
    </row>
    <row r="53" spans="1:12" x14ac:dyDescent="0.35">
      <c r="A53" s="4" t="s">
        <v>53</v>
      </c>
      <c r="B53" s="25">
        <v>1</v>
      </c>
      <c r="C53" s="26">
        <v>0</v>
      </c>
      <c r="D53" s="27">
        <v>0</v>
      </c>
      <c r="E53" s="27">
        <v>0</v>
      </c>
      <c r="F53" s="27">
        <v>0</v>
      </c>
      <c r="G53" s="27">
        <v>0</v>
      </c>
      <c r="H53" s="27">
        <v>1</v>
      </c>
      <c r="I53" s="27">
        <v>0</v>
      </c>
      <c r="J53" s="27">
        <v>0</v>
      </c>
      <c r="K53" s="26">
        <v>1</v>
      </c>
      <c r="L53" s="28">
        <v>0</v>
      </c>
    </row>
    <row r="54" spans="1:12" x14ac:dyDescent="0.35">
      <c r="A54" s="5" t="s">
        <v>59</v>
      </c>
      <c r="B54" s="21">
        <v>0</v>
      </c>
      <c r="C54" s="2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2">
        <v>0</v>
      </c>
      <c r="L54" s="24">
        <v>0</v>
      </c>
    </row>
    <row r="55" spans="1:12" x14ac:dyDescent="0.35">
      <c r="A55" s="4" t="s">
        <v>54</v>
      </c>
      <c r="B55" s="25">
        <v>0</v>
      </c>
      <c r="C55" s="26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6">
        <v>0</v>
      </c>
      <c r="L55" s="28">
        <v>0</v>
      </c>
    </row>
    <row r="56" spans="1:12" x14ac:dyDescent="0.35">
      <c r="A56" s="5" t="s">
        <v>55</v>
      </c>
      <c r="B56" s="21">
        <v>1</v>
      </c>
      <c r="C56" s="22">
        <v>0</v>
      </c>
      <c r="D56" s="23">
        <v>0</v>
      </c>
      <c r="E56" s="23">
        <v>1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2">
        <v>1</v>
      </c>
      <c r="L56" s="24">
        <v>0</v>
      </c>
    </row>
    <row r="57" spans="1:12" x14ac:dyDescent="0.35">
      <c r="A57" s="4" t="s">
        <v>56</v>
      </c>
      <c r="B57" s="25">
        <v>0</v>
      </c>
      <c r="C57" s="26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6">
        <v>0</v>
      </c>
      <c r="L57" s="28">
        <v>0</v>
      </c>
    </row>
    <row r="58" spans="1:12" x14ac:dyDescent="0.35">
      <c r="A58" s="5" t="s">
        <v>57</v>
      </c>
      <c r="B58" s="21">
        <v>0</v>
      </c>
      <c r="C58" s="22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4">
        <v>0</v>
      </c>
    </row>
    <row r="59" spans="1:12" x14ac:dyDescent="0.35">
      <c r="A59" s="4" t="s">
        <v>58</v>
      </c>
      <c r="B59" s="25">
        <v>0</v>
      </c>
      <c r="C59" s="26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6">
        <v>0</v>
      </c>
      <c r="L59" s="28">
        <v>0</v>
      </c>
    </row>
    <row r="60" spans="1:12" s="20" customFormat="1" ht="15" thickBot="1" x14ac:dyDescent="0.4">
      <c r="A60" s="15" t="s">
        <v>1</v>
      </c>
      <c r="B60" s="16">
        <f>SUM(B4:B59)</f>
        <v>199</v>
      </c>
      <c r="C60" s="17">
        <f t="shared" ref="C60:L60" si="0">SUM(C4:C59)</f>
        <v>74</v>
      </c>
      <c r="D60" s="18">
        <f t="shared" si="0"/>
        <v>54</v>
      </c>
      <c r="E60" s="18">
        <f t="shared" si="0"/>
        <v>50</v>
      </c>
      <c r="F60" s="18">
        <f t="shared" si="0"/>
        <v>6</v>
      </c>
      <c r="G60" s="18">
        <f t="shared" si="0"/>
        <v>8</v>
      </c>
      <c r="H60" s="18">
        <f t="shared" si="0"/>
        <v>4</v>
      </c>
      <c r="I60" s="18">
        <f t="shared" ref="I60" si="1">SUM(I4:I59)</f>
        <v>2</v>
      </c>
      <c r="J60" s="18">
        <f t="shared" si="0"/>
        <v>1</v>
      </c>
      <c r="K60" s="17">
        <f t="shared" si="0"/>
        <v>182</v>
      </c>
      <c r="L60" s="19">
        <f t="shared" si="0"/>
        <v>17</v>
      </c>
    </row>
    <row r="61" spans="1:12" s="14" customFormat="1" ht="31.5" customHeight="1" thickBot="1" x14ac:dyDescent="0.4">
      <c r="A61" s="47" t="s">
        <v>72</v>
      </c>
      <c r="B61" s="48"/>
      <c r="C61" s="11">
        <f>C60/$B60</f>
        <v>0.37185929648241206</v>
      </c>
      <c r="D61" s="13">
        <f t="shared" ref="D61:L61" si="2">D60/$B60</f>
        <v>0.271356783919598</v>
      </c>
      <c r="E61" s="13">
        <f t="shared" si="2"/>
        <v>0.25125628140703515</v>
      </c>
      <c r="F61" s="13">
        <f t="shared" si="2"/>
        <v>3.015075376884422E-2</v>
      </c>
      <c r="G61" s="13">
        <f t="shared" si="2"/>
        <v>4.0201005025125629E-2</v>
      </c>
      <c r="H61" s="13">
        <f t="shared" si="2"/>
        <v>2.0100502512562814E-2</v>
      </c>
      <c r="I61" s="13">
        <f t="shared" ref="I61" si="3">I60/$B60</f>
        <v>1.0050251256281407E-2</v>
      </c>
      <c r="J61" s="13">
        <f t="shared" si="2"/>
        <v>5.0251256281407036E-3</v>
      </c>
      <c r="K61" s="11">
        <f t="shared" si="2"/>
        <v>0.914572864321608</v>
      </c>
      <c r="L61" s="12">
        <f t="shared" si="2"/>
        <v>8.5427135678391955E-2</v>
      </c>
    </row>
    <row r="62" spans="1:12" s="32" customFormat="1" ht="30" customHeight="1" x14ac:dyDescent="0.3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x14ac:dyDescent="0.35">
      <c r="A63" s="34" t="s">
        <v>65</v>
      </c>
    </row>
    <row r="64" spans="1:12" x14ac:dyDescent="0.35">
      <c r="A64" s="2" t="s">
        <v>62</v>
      </c>
      <c r="C64" s="43" t="s">
        <v>67</v>
      </c>
    </row>
    <row r="65" spans="1:12" x14ac:dyDescent="0.35">
      <c r="A65" s="36" t="s">
        <v>60</v>
      </c>
      <c r="C65" s="46" t="s">
        <v>66</v>
      </c>
    </row>
    <row r="66" spans="1:12" x14ac:dyDescent="0.35">
      <c r="A66" s="36" t="s">
        <v>61</v>
      </c>
      <c r="C66" s="43" t="s">
        <v>68</v>
      </c>
    </row>
    <row r="67" spans="1:12" x14ac:dyDescent="0.35">
      <c r="A67" s="3" t="s">
        <v>77</v>
      </c>
      <c r="C67" s="46" t="s">
        <v>78</v>
      </c>
    </row>
    <row r="68" spans="1:12" x14ac:dyDescent="0.35">
      <c r="A68" s="36" t="s">
        <v>2</v>
      </c>
      <c r="C68" s="35" t="s">
        <v>76</v>
      </c>
    </row>
    <row r="69" spans="1:12" x14ac:dyDescent="0.35">
      <c r="A69" s="2" t="s">
        <v>69</v>
      </c>
      <c r="C69" s="35" t="s">
        <v>74</v>
      </c>
    </row>
    <row r="70" spans="1:12" x14ac:dyDescent="0.35">
      <c r="A70" s="2" t="s">
        <v>82</v>
      </c>
      <c r="C70" s="35" t="s">
        <v>83</v>
      </c>
    </row>
    <row r="71" spans="1:12" x14ac:dyDescent="0.35">
      <c r="A71" s="36" t="s">
        <v>73</v>
      </c>
      <c r="C71" s="43" t="s">
        <v>75</v>
      </c>
    </row>
    <row r="72" spans="1:12" x14ac:dyDescent="0.35">
      <c r="A72" s="3"/>
      <c r="C72" s="46"/>
    </row>
    <row r="73" spans="1:12" x14ac:dyDescent="0.35">
      <c r="A73" s="42" t="s">
        <v>64</v>
      </c>
      <c r="B73" s="37"/>
      <c r="C73" s="37"/>
      <c r="D73" s="40"/>
      <c r="E73" s="40"/>
      <c r="F73" s="40"/>
      <c r="G73" s="40"/>
      <c r="H73" s="40"/>
      <c r="I73" s="40"/>
      <c r="J73" s="40"/>
      <c r="K73" s="40"/>
      <c r="L73" s="41"/>
    </row>
    <row r="74" spans="1:12" x14ac:dyDescent="0.35">
      <c r="A74" s="38" t="s">
        <v>4</v>
      </c>
      <c r="B74" s="37"/>
      <c r="C74" s="39" t="s">
        <v>70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x14ac:dyDescent="0.35">
      <c r="A75" s="38" t="s">
        <v>63</v>
      </c>
      <c r="B75" s="37"/>
      <c r="C75" s="39" t="s">
        <v>71</v>
      </c>
      <c r="D75" s="40"/>
      <c r="E75" s="40"/>
      <c r="F75" s="40"/>
      <c r="G75" s="40"/>
      <c r="H75" s="40"/>
      <c r="I75" s="40"/>
      <c r="J75" s="40"/>
      <c r="K75" s="40"/>
      <c r="L75" s="40"/>
    </row>
  </sheetData>
  <sortState xmlns:xlrd2="http://schemas.microsoft.com/office/spreadsheetml/2017/richdata2" ref="A64:C71">
    <sortCondition ref="A64:A71"/>
  </sortState>
  <mergeCells count="2">
    <mergeCell ref="A1:L1"/>
    <mergeCell ref="A2:L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PS 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2024-10-28T22:39:29Z</dcterms:modified>
</cp:coreProperties>
</file>