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thew\Documents\Annual Refresh 2024\Data Downloads\Field Strength + Students&amp;Trainees\"/>
    </mc:Choice>
  </mc:AlternateContent>
  <xr:revisionPtr revIDLastSave="0" documentId="13_ncr:1_{C7F2EC81-9E87-4F96-AFAC-354758AC55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 Annual Field Strength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29" l="1"/>
  <c r="M59" i="29" l="1"/>
  <c r="L59" i="29"/>
  <c r="K59" i="29"/>
  <c r="J59" i="29"/>
  <c r="I59" i="29"/>
  <c r="H59" i="29"/>
  <c r="F59" i="29"/>
  <c r="D59" i="29"/>
  <c r="C59" i="29"/>
  <c r="B59" i="29"/>
  <c r="G60" i="29" s="1"/>
  <c r="K60" i="29" l="1"/>
  <c r="F60" i="29"/>
  <c r="C60" i="29"/>
  <c r="I60" i="29"/>
  <c r="M60" i="29"/>
  <c r="D60" i="29"/>
  <c r="J60" i="29"/>
  <c r="H60" i="29"/>
  <c r="L60" i="29"/>
  <c r="E59" i="29"/>
  <c r="E60" i="29" s="1"/>
</calcChain>
</file>

<file path=xl/sharedStrings.xml><?xml version="1.0" encoding="utf-8"?>
<sst xmlns="http://schemas.openxmlformats.org/spreadsheetml/2006/main" count="97" uniqueCount="96">
  <si>
    <t>Nursing Faculty</t>
  </si>
  <si>
    <t>Total</t>
  </si>
  <si>
    <t>RN</t>
  </si>
  <si>
    <t>NP</t>
  </si>
  <si>
    <t>Rural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</si>
  <si>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</si>
  <si>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</si>
  <si>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</si>
  <si>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</si>
  <si>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</si>
  <si>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</si>
  <si>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</si>
  <si>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</si>
  <si>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</si>
  <si>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</si>
  <si>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</si>
  <si>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</si>
  <si>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</si>
  <si>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</si>
  <si>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</si>
  <si>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</si>
  <si>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</si>
  <si>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</si>
  <si>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</si>
  <si>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</si>
  <si>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</si>
  <si>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</si>
  <si>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</si>
  <si>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</si>
  <si>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</si>
  <si>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</si>
  <si>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</si>
  <si>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</si>
  <si>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</si>
  <si>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</si>
  <si>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</si>
  <si>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</si>
  <si>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</si>
  <si>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</si>
  <si>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</si>
  <si>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</si>
  <si>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</si>
  <si>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</si>
  <si>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</si>
  <si>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</si>
  <si>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</si>
  <si>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</si>
  <si>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</si>
  <si>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</si>
  <si>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</si>
  <si>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</si>
  <si>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</si>
  <si>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</si>
  <si>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</si>
  <si>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</si>
  <si>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</si>
  <si>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</si>
  <si>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</si>
  <si>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CNM</t>
  </si>
  <si>
    <t>CNM = Certified Nurse Midwife</t>
  </si>
  <si>
    <t>RNA</t>
  </si>
  <si>
    <t>CNS</t>
  </si>
  <si>
    <t>RN = Registered Nurse</t>
  </si>
  <si>
    <t>NP = Nurse Practitioners</t>
  </si>
  <si>
    <t>RNA = Registered Nurse Anesthetist</t>
  </si>
  <si>
    <t>CNS = Clinical Nurse Specialist</t>
  </si>
  <si>
    <t>Rural = clinicians serving in a rural setting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</si>
  <si>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</si>
  <si>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</si>
  <si>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</si>
  <si>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</si>
  <si>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</si>
  <si>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</si>
  <si>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</si>
  <si>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</si>
  <si>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</si>
  <si>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</si>
  <si>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</si>
  <si>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</si>
  <si>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VI</t>
  </si>
  <si>
    <t>Nurse Corps</t>
  </si>
  <si>
    <t>Nurse Corps LRP Total</t>
  </si>
  <si>
    <t>Nurse Corps SP Total</t>
  </si>
  <si>
    <t>Nurse Corps SP = Scholars fulfilling Nurse Corps obligation</t>
  </si>
  <si>
    <t>Nurse Corps LRP = Loan repayors fulfilling Nurse Corps obligation</t>
  </si>
  <si>
    <t>Non-Rural = clinicians serving in a non-rural setting</t>
  </si>
  <si>
    <t>Non-Rural</t>
  </si>
  <si>
    <t>Percentage of FS
Field Strength</t>
  </si>
  <si>
    <t>Column62</t>
  </si>
  <si>
    <t>NP - Psych</t>
  </si>
  <si>
    <t>NP Psych = Nurse Practitioners serving in a psychiatric specialty</t>
  </si>
  <si>
    <t>Programs</t>
  </si>
  <si>
    <t>Discipline</t>
  </si>
  <si>
    <t>Rural Status</t>
  </si>
  <si>
    <t>OFFICIAL FY 2024 FIELD STRENGTH</t>
  </si>
  <si>
    <t>Data as of 09/30/2024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</si>
</sst>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left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0" borderId="11" xfId="0" applyBorder="1"/>
    <xf numFmtId="1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10" fontId="3" fillId="2" borderId="3" xfId="2" applyNumberFormat="1" applyFont="1" applyFill="1" applyBorder="1" applyAlignment="1">
      <alignment horizontal="center" vertical="center"/>
    </xf>
    <xf numFmtId="10" fontId="3" fillId="2" borderId="4" xfId="2" applyNumberFormat="1" applyFont="1" applyFill="1" applyBorder="1" applyAlignment="1">
      <alignment horizontal="center" vertical="center"/>
    </xf>
    <xf numFmtId="10" fontId="3" fillId="2" borderId="5" xfId="2" applyNumberFormat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center"/>
    </xf>
    <xf numFmtId="1" fontId="9" fillId="0" borderId="0" xfId="0" applyNumberFormat="1" applyFont="1" applyFill="1" applyBorder="1" applyAlignment="1"/>
    <xf numFmtId="1" fontId="9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3" xfId="4" xr:uid="{00000000-0005-0000-0000-000003000000}"/>
    <cellStyle name="Percent" xfId="2" builtinId="5"/>
  </cellStyles>
  <dxfs count="15"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5:M58" totalsRowShown="0" dataDxfId="14" tableBorderDxfId="13">
  <autoFilter ref="A5:M58" xr:uid="{00000000-0009-0000-0100-000004000000}"/>
  <tableColumns count="13">
    <tableColumn id="1" xr3:uid="{00000000-0010-0000-0000-000001000000}" name="Column1" dataDxfId="12"/>
    <tableColumn id="2" xr3:uid="{00000000-0010-0000-0000-000002000000}" name="Column2" dataDxfId="11"/>
    <tableColumn id="3" xr3:uid="{00000000-0010-0000-0000-000003000000}" name="Column3" dataDxfId="10"/>
    <tableColumn id="4" xr3:uid="{00000000-0010-0000-0000-000004000000}" name="Column4" dataDxfId="9"/>
    <tableColumn id="5" xr3:uid="{00000000-0010-0000-0000-000005000000}" name="Column5" dataDxfId="8"/>
    <tableColumn id="6" xr3:uid="{00000000-0010-0000-0000-000006000000}" name="Column6" dataDxfId="7"/>
    <tableColumn id="13" xr3:uid="{00000000-0010-0000-0000-00000D000000}" name="Column62" dataDxfId="6"/>
    <tableColumn id="7" xr3:uid="{00000000-0010-0000-0000-000007000000}" name="Column7" dataDxfId="5"/>
    <tableColumn id="8" xr3:uid="{00000000-0010-0000-0000-000008000000}" name="Column8" dataDxfId="4"/>
    <tableColumn id="9" xr3:uid="{00000000-0010-0000-0000-000009000000}" name="Column9" dataDxfId="3"/>
    <tableColumn id="10" xr3:uid="{00000000-0010-0000-0000-00000A000000}" name="Column10" dataDxfId="2"/>
    <tableColumn id="11" xr3:uid="{00000000-0010-0000-0000-00000B000000}" name="Column11" dataDxfId="1"/>
    <tableColumn id="12" xr3:uid="{00000000-0010-0000-0000-00000C000000}" name="Column1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2"/>
  <sheetViews>
    <sheetView tabSelected="1" topLeftCell="A49" zoomScale="80" zoomScaleNormal="80" workbookViewId="0">
      <selection activeCell="H66" sqref="H66"/>
    </sheetView>
  </sheetViews>
  <sheetFormatPr defaultColWidth="9.1796875" defaultRowHeight="14.5" x14ac:dyDescent="0.35"/>
  <cols>
    <col min="1" max="1" width="19.54296875" style="5" customWidth="1"/>
    <col min="2" max="2" width="11.54296875" style="5" customWidth="1"/>
    <col min="3" max="3" width="12.54296875" style="5" customWidth="1"/>
    <col min="4" max="4" width="12.453125" style="5" customWidth="1"/>
    <col min="5" max="10" width="11.54296875" style="5" customWidth="1"/>
    <col min="11" max="12" width="12.7265625" style="5" customWidth="1"/>
    <col min="13" max="13" width="12.7265625" customWidth="1"/>
    <col min="14" max="16384" width="9.1796875" style="5"/>
  </cols>
  <sheetData>
    <row r="1" spans="1:13" ht="28.5" x14ac:dyDescent="0.35">
      <c r="A1" s="36" t="s">
        <v>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8.5" x14ac:dyDescent="0.35">
      <c r="A2" s="36" t="s">
        <v>94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.5" thickBot="1" x14ac:dyDescent="0.4">
      <c r="A3" s="37" t="s">
        <v>95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s="6" customFormat="1" ht="29" x14ac:dyDescent="0.35">
      <c r="A4" s="9" t="s">
        <v>57</v>
      </c>
      <c r="B4" s="10" t="s">
        <v>1</v>
      </c>
      <c r="C4" s="9" t="s">
        <v>81</v>
      </c>
      <c r="D4" s="11" t="s">
        <v>82</v>
      </c>
      <c r="E4" s="12" t="s">
        <v>2</v>
      </c>
      <c r="F4" s="12" t="s">
        <v>3</v>
      </c>
      <c r="G4" s="12" t="s">
        <v>89</v>
      </c>
      <c r="H4" s="12" t="s">
        <v>60</v>
      </c>
      <c r="I4" s="12" t="s">
        <v>58</v>
      </c>
      <c r="J4" s="12" t="s">
        <v>61</v>
      </c>
      <c r="K4" s="11" t="s">
        <v>0</v>
      </c>
      <c r="L4" s="12" t="s">
        <v>86</v>
      </c>
      <c r="M4" s="11" t="s">
        <v>4</v>
      </c>
    </row>
    <row r="5" spans="1:13" hidden="1" x14ac:dyDescent="0.35">
      <c r="A5" s="4" t="s">
        <v>67</v>
      </c>
      <c r="B5" s="13" t="s">
        <v>68</v>
      </c>
      <c r="C5" s="15" t="s">
        <v>69</v>
      </c>
      <c r="D5" s="16" t="s">
        <v>70</v>
      </c>
      <c r="E5" s="4" t="s">
        <v>71</v>
      </c>
      <c r="F5" s="4" t="s">
        <v>72</v>
      </c>
      <c r="G5" s="4" t="s">
        <v>88</v>
      </c>
      <c r="H5" s="4" t="s">
        <v>73</v>
      </c>
      <c r="I5" s="4" t="s">
        <v>74</v>
      </c>
      <c r="J5" s="4" t="s">
        <v>75</v>
      </c>
      <c r="K5" s="16" t="s">
        <v>76</v>
      </c>
      <c r="L5" s="4" t="s">
        <v>77</v>
      </c>
      <c r="M5" s="16" t="s">
        <v>78</v>
      </c>
    </row>
    <row r="6" spans="1:13" ht="14.5" customHeight="1" x14ac:dyDescent="0.35">
      <c r="A6" s="2" t="s">
        <v>5</v>
      </c>
      <c r="B6" s="14">
        <v>8</v>
      </c>
      <c r="C6" s="17">
        <v>5</v>
      </c>
      <c r="D6" s="18">
        <v>3</v>
      </c>
      <c r="E6" s="5">
        <v>4</v>
      </c>
      <c r="F6" s="5">
        <v>0</v>
      </c>
      <c r="G6" s="5">
        <v>1</v>
      </c>
      <c r="H6" s="5">
        <v>0</v>
      </c>
      <c r="I6" s="5">
        <v>0</v>
      </c>
      <c r="J6" s="5">
        <v>0</v>
      </c>
      <c r="K6" s="18">
        <v>3</v>
      </c>
      <c r="L6" s="5">
        <v>8</v>
      </c>
      <c r="M6" s="18">
        <v>0</v>
      </c>
    </row>
    <row r="7" spans="1:13" ht="14.5" customHeight="1" x14ac:dyDescent="0.35">
      <c r="A7" s="2" t="s">
        <v>6</v>
      </c>
      <c r="B7" s="14">
        <v>31</v>
      </c>
      <c r="C7" s="17">
        <v>17</v>
      </c>
      <c r="D7" s="18">
        <v>14</v>
      </c>
      <c r="E7" s="5">
        <v>13</v>
      </c>
      <c r="F7" s="5">
        <v>6</v>
      </c>
      <c r="G7" s="5">
        <v>2</v>
      </c>
      <c r="H7" s="5">
        <v>3</v>
      </c>
      <c r="I7" s="5">
        <v>0</v>
      </c>
      <c r="J7" s="5">
        <v>0</v>
      </c>
      <c r="K7" s="18">
        <v>7</v>
      </c>
      <c r="L7" s="5">
        <v>22</v>
      </c>
      <c r="M7" s="18">
        <v>9</v>
      </c>
    </row>
    <row r="8" spans="1:13" ht="14.5" customHeight="1" x14ac:dyDescent="0.35">
      <c r="A8" s="2" t="s">
        <v>7</v>
      </c>
      <c r="B8" s="14">
        <v>21</v>
      </c>
      <c r="C8" s="17">
        <v>17</v>
      </c>
      <c r="D8" s="18">
        <v>4</v>
      </c>
      <c r="E8" s="5">
        <v>5</v>
      </c>
      <c r="F8" s="5">
        <v>10</v>
      </c>
      <c r="G8" s="5">
        <v>3</v>
      </c>
      <c r="H8" s="5">
        <v>0</v>
      </c>
      <c r="I8" s="5">
        <v>0</v>
      </c>
      <c r="J8" s="5">
        <v>0</v>
      </c>
      <c r="K8" s="18">
        <v>3</v>
      </c>
      <c r="L8" s="5">
        <v>9</v>
      </c>
      <c r="M8" s="18">
        <v>12</v>
      </c>
    </row>
    <row r="9" spans="1:13" ht="14.5" customHeight="1" x14ac:dyDescent="0.35">
      <c r="A9" s="2" t="s">
        <v>8</v>
      </c>
      <c r="B9" s="14">
        <v>39</v>
      </c>
      <c r="C9" s="17">
        <v>21</v>
      </c>
      <c r="D9" s="18">
        <v>18</v>
      </c>
      <c r="E9" s="5">
        <v>21</v>
      </c>
      <c r="F9" s="5">
        <v>8</v>
      </c>
      <c r="G9" s="5">
        <v>4</v>
      </c>
      <c r="H9" s="5">
        <v>4</v>
      </c>
      <c r="I9" s="5">
        <v>1</v>
      </c>
      <c r="J9" s="5">
        <v>0</v>
      </c>
      <c r="K9" s="18">
        <v>1</v>
      </c>
      <c r="L9" s="5">
        <v>32</v>
      </c>
      <c r="M9" s="18">
        <v>7</v>
      </c>
    </row>
    <row r="10" spans="1:13" ht="14.5" customHeight="1" x14ac:dyDescent="0.35">
      <c r="A10" s="2" t="s">
        <v>9</v>
      </c>
      <c r="B10" s="14">
        <v>209</v>
      </c>
      <c r="C10" s="17">
        <v>163</v>
      </c>
      <c r="D10" s="18">
        <v>46</v>
      </c>
      <c r="E10" s="5">
        <v>96</v>
      </c>
      <c r="F10" s="5">
        <v>75</v>
      </c>
      <c r="G10" s="5">
        <v>18</v>
      </c>
      <c r="H10" s="5">
        <v>0</v>
      </c>
      <c r="I10" s="5">
        <v>7</v>
      </c>
      <c r="J10" s="5">
        <v>0</v>
      </c>
      <c r="K10" s="18">
        <v>13</v>
      </c>
      <c r="L10" s="5">
        <v>181</v>
      </c>
      <c r="M10" s="18">
        <v>28</v>
      </c>
    </row>
    <row r="11" spans="1:13" ht="14.5" customHeight="1" x14ac:dyDescent="0.35">
      <c r="A11" s="2" t="s">
        <v>10</v>
      </c>
      <c r="B11" s="14">
        <v>42</v>
      </c>
      <c r="C11" s="17">
        <v>28</v>
      </c>
      <c r="D11" s="18">
        <v>14</v>
      </c>
      <c r="E11" s="5">
        <v>29</v>
      </c>
      <c r="F11" s="5">
        <v>7</v>
      </c>
      <c r="G11" s="5">
        <v>1</v>
      </c>
      <c r="H11" s="5">
        <v>1</v>
      </c>
      <c r="I11" s="5">
        <v>3</v>
      </c>
      <c r="J11" s="5">
        <v>0</v>
      </c>
      <c r="K11" s="18">
        <v>1</v>
      </c>
      <c r="L11" s="5">
        <v>36</v>
      </c>
      <c r="M11" s="18">
        <v>6</v>
      </c>
    </row>
    <row r="12" spans="1:13" ht="14.5" customHeight="1" x14ac:dyDescent="0.35">
      <c r="A12" s="2" t="s">
        <v>11</v>
      </c>
      <c r="B12" s="14">
        <v>56</v>
      </c>
      <c r="C12" s="17">
        <v>37</v>
      </c>
      <c r="D12" s="18">
        <v>19</v>
      </c>
      <c r="E12" s="5">
        <v>22</v>
      </c>
      <c r="F12" s="5">
        <v>24</v>
      </c>
      <c r="G12" s="5">
        <v>8</v>
      </c>
      <c r="H12" s="5">
        <v>0</v>
      </c>
      <c r="I12" s="5">
        <v>2</v>
      </c>
      <c r="J12" s="5">
        <v>0</v>
      </c>
      <c r="K12" s="18">
        <v>0</v>
      </c>
      <c r="L12" s="5">
        <v>54</v>
      </c>
      <c r="M12" s="18">
        <v>2</v>
      </c>
    </row>
    <row r="13" spans="1:13" ht="14.5" customHeight="1" x14ac:dyDescent="0.35">
      <c r="A13" s="2" t="s">
        <v>12</v>
      </c>
      <c r="B13" s="14">
        <v>24</v>
      </c>
      <c r="C13" s="17">
        <v>11</v>
      </c>
      <c r="D13" s="18">
        <v>13</v>
      </c>
      <c r="E13" s="5">
        <v>17</v>
      </c>
      <c r="F13" s="5">
        <v>4</v>
      </c>
      <c r="G13" s="5">
        <v>1</v>
      </c>
      <c r="H13" s="5">
        <v>0</v>
      </c>
      <c r="I13" s="5">
        <v>1</v>
      </c>
      <c r="J13" s="5">
        <v>0</v>
      </c>
      <c r="K13" s="18">
        <v>1</v>
      </c>
      <c r="L13" s="5">
        <v>24</v>
      </c>
      <c r="M13" s="18">
        <v>0</v>
      </c>
    </row>
    <row r="14" spans="1:13" ht="14.5" customHeight="1" x14ac:dyDescent="0.35">
      <c r="A14" s="2" t="s">
        <v>13</v>
      </c>
      <c r="B14" s="14">
        <v>8</v>
      </c>
      <c r="C14" s="17">
        <v>1</v>
      </c>
      <c r="D14" s="18">
        <v>7</v>
      </c>
      <c r="E14" s="5">
        <v>6</v>
      </c>
      <c r="F14" s="5">
        <v>1</v>
      </c>
      <c r="G14" s="5">
        <v>1</v>
      </c>
      <c r="H14" s="5">
        <v>0</v>
      </c>
      <c r="I14" s="5">
        <v>0</v>
      </c>
      <c r="J14" s="5">
        <v>0</v>
      </c>
      <c r="K14" s="18">
        <v>0</v>
      </c>
      <c r="L14" s="5">
        <v>8</v>
      </c>
      <c r="M14" s="18">
        <v>0</v>
      </c>
    </row>
    <row r="15" spans="1:13" ht="14.5" customHeight="1" x14ac:dyDescent="0.35">
      <c r="A15" s="2" t="s">
        <v>14</v>
      </c>
      <c r="B15" s="14">
        <v>193</v>
      </c>
      <c r="C15" s="17">
        <v>139</v>
      </c>
      <c r="D15" s="18">
        <v>54</v>
      </c>
      <c r="E15" s="5">
        <v>75</v>
      </c>
      <c r="F15" s="5">
        <v>50</v>
      </c>
      <c r="G15" s="5">
        <v>23</v>
      </c>
      <c r="H15" s="5">
        <v>33</v>
      </c>
      <c r="I15" s="5">
        <v>5</v>
      </c>
      <c r="J15" s="5">
        <v>0</v>
      </c>
      <c r="K15" s="18">
        <v>7</v>
      </c>
      <c r="L15" s="5">
        <v>191</v>
      </c>
      <c r="M15" s="18">
        <v>2</v>
      </c>
    </row>
    <row r="16" spans="1:13" ht="14.5" customHeight="1" x14ac:dyDescent="0.35">
      <c r="A16" s="2" t="s">
        <v>15</v>
      </c>
      <c r="B16" s="14">
        <v>90</v>
      </c>
      <c r="C16" s="17">
        <v>50</v>
      </c>
      <c r="D16" s="18">
        <v>40</v>
      </c>
      <c r="E16" s="5">
        <v>48</v>
      </c>
      <c r="F16" s="5">
        <v>24</v>
      </c>
      <c r="G16" s="5">
        <v>5</v>
      </c>
      <c r="H16" s="5">
        <v>4</v>
      </c>
      <c r="I16" s="5">
        <v>4</v>
      </c>
      <c r="J16" s="5">
        <v>0</v>
      </c>
      <c r="K16" s="18">
        <v>5</v>
      </c>
      <c r="L16" s="5">
        <v>78</v>
      </c>
      <c r="M16" s="18">
        <v>12</v>
      </c>
    </row>
    <row r="17" spans="1:13" ht="14.5" customHeight="1" x14ac:dyDescent="0.35">
      <c r="A17" s="2" t="s">
        <v>16</v>
      </c>
      <c r="B17" s="14">
        <v>11</v>
      </c>
      <c r="C17" s="17">
        <v>7</v>
      </c>
      <c r="D17" s="18">
        <v>4</v>
      </c>
      <c r="E17" s="5">
        <v>8</v>
      </c>
      <c r="F17" s="5">
        <v>2</v>
      </c>
      <c r="G17" s="5">
        <v>1</v>
      </c>
      <c r="H17" s="5">
        <v>0</v>
      </c>
      <c r="I17" s="5">
        <v>0</v>
      </c>
      <c r="J17" s="5">
        <v>0</v>
      </c>
      <c r="K17" s="18">
        <v>0</v>
      </c>
      <c r="L17" s="5">
        <v>6</v>
      </c>
      <c r="M17" s="18">
        <v>5</v>
      </c>
    </row>
    <row r="18" spans="1:13" ht="14.5" customHeight="1" x14ac:dyDescent="0.35">
      <c r="A18" s="2" t="s">
        <v>17</v>
      </c>
      <c r="B18" s="14">
        <v>50</v>
      </c>
      <c r="C18" s="17">
        <v>47</v>
      </c>
      <c r="D18" s="18">
        <v>3</v>
      </c>
      <c r="E18" s="5">
        <v>21</v>
      </c>
      <c r="F18" s="5">
        <v>8</v>
      </c>
      <c r="G18" s="5">
        <v>15</v>
      </c>
      <c r="H18" s="5">
        <v>0</v>
      </c>
      <c r="I18" s="5">
        <v>4</v>
      </c>
      <c r="J18" s="5">
        <v>0</v>
      </c>
      <c r="K18" s="18">
        <v>2</v>
      </c>
      <c r="L18" s="5">
        <v>24</v>
      </c>
      <c r="M18" s="18">
        <v>26</v>
      </c>
    </row>
    <row r="19" spans="1:13" ht="14.5" customHeight="1" x14ac:dyDescent="0.35">
      <c r="A19" s="2" t="s">
        <v>18</v>
      </c>
      <c r="B19" s="14">
        <v>17</v>
      </c>
      <c r="C19" s="17">
        <v>16</v>
      </c>
      <c r="D19" s="18">
        <v>1</v>
      </c>
      <c r="E19" s="5">
        <v>6</v>
      </c>
      <c r="F19" s="5">
        <v>3</v>
      </c>
      <c r="G19" s="5">
        <v>5</v>
      </c>
      <c r="H19" s="5">
        <v>2</v>
      </c>
      <c r="I19" s="5">
        <v>0</v>
      </c>
      <c r="J19" s="5">
        <v>0</v>
      </c>
      <c r="K19" s="18">
        <v>1</v>
      </c>
      <c r="L19" s="5">
        <v>10</v>
      </c>
      <c r="M19" s="18">
        <v>7</v>
      </c>
    </row>
    <row r="20" spans="1:13" ht="14.5" customHeight="1" x14ac:dyDescent="0.35">
      <c r="A20" s="2" t="s">
        <v>19</v>
      </c>
      <c r="B20" s="14">
        <v>169</v>
      </c>
      <c r="C20" s="17">
        <v>141</v>
      </c>
      <c r="D20" s="18">
        <v>28</v>
      </c>
      <c r="E20" s="5">
        <v>116</v>
      </c>
      <c r="F20" s="5">
        <v>34</v>
      </c>
      <c r="G20" s="5">
        <v>4</v>
      </c>
      <c r="H20" s="5">
        <v>4</v>
      </c>
      <c r="I20" s="5">
        <v>8</v>
      </c>
      <c r="J20" s="5">
        <v>0</v>
      </c>
      <c r="K20" s="18">
        <v>3</v>
      </c>
      <c r="L20" s="5">
        <v>160</v>
      </c>
      <c r="M20" s="18">
        <v>9</v>
      </c>
    </row>
    <row r="21" spans="1:13" ht="14.5" customHeight="1" x14ac:dyDescent="0.35">
      <c r="A21" s="2" t="s">
        <v>20</v>
      </c>
      <c r="B21" s="14">
        <v>38</v>
      </c>
      <c r="C21" s="17">
        <v>31</v>
      </c>
      <c r="D21" s="18">
        <v>7</v>
      </c>
      <c r="E21" s="5">
        <v>17</v>
      </c>
      <c r="F21" s="5">
        <v>11</v>
      </c>
      <c r="G21" s="5">
        <v>2</v>
      </c>
      <c r="H21" s="5">
        <v>0</v>
      </c>
      <c r="I21" s="5">
        <v>3</v>
      </c>
      <c r="J21" s="5">
        <v>0</v>
      </c>
      <c r="K21" s="18">
        <v>5</v>
      </c>
      <c r="L21" s="5">
        <v>28</v>
      </c>
      <c r="M21" s="18">
        <v>10</v>
      </c>
    </row>
    <row r="22" spans="1:13" ht="14.5" customHeight="1" x14ac:dyDescent="0.35">
      <c r="A22" s="2" t="s">
        <v>21</v>
      </c>
      <c r="B22" s="14">
        <v>9</v>
      </c>
      <c r="C22" s="17">
        <v>8</v>
      </c>
      <c r="D22" s="18">
        <v>1</v>
      </c>
      <c r="E22" s="5">
        <v>2</v>
      </c>
      <c r="F22" s="5">
        <v>2</v>
      </c>
      <c r="G22" s="5">
        <v>1</v>
      </c>
      <c r="H22" s="5">
        <v>2</v>
      </c>
      <c r="I22" s="5">
        <v>0</v>
      </c>
      <c r="J22" s="5">
        <v>0</v>
      </c>
      <c r="K22" s="18">
        <v>2</v>
      </c>
      <c r="L22" s="5">
        <v>2</v>
      </c>
      <c r="M22" s="18">
        <v>7</v>
      </c>
    </row>
    <row r="23" spans="1:13" ht="14.5" customHeight="1" x14ac:dyDescent="0.35">
      <c r="A23" s="2" t="s">
        <v>22</v>
      </c>
      <c r="B23" s="14">
        <v>45</v>
      </c>
      <c r="C23" s="17">
        <v>43</v>
      </c>
      <c r="D23" s="18">
        <v>2</v>
      </c>
      <c r="E23" s="5">
        <v>10</v>
      </c>
      <c r="F23" s="5">
        <v>16</v>
      </c>
      <c r="G23" s="5">
        <v>9</v>
      </c>
      <c r="H23" s="5">
        <v>7</v>
      </c>
      <c r="I23" s="5">
        <v>0</v>
      </c>
      <c r="J23" s="5">
        <v>0</v>
      </c>
      <c r="K23" s="18">
        <v>3</v>
      </c>
      <c r="L23" s="5">
        <v>17</v>
      </c>
      <c r="M23" s="18">
        <v>28</v>
      </c>
    </row>
    <row r="24" spans="1:13" ht="14.5" customHeight="1" x14ac:dyDescent="0.35">
      <c r="A24" s="2" t="s">
        <v>23</v>
      </c>
      <c r="B24" s="14">
        <v>64</v>
      </c>
      <c r="C24" s="17">
        <v>50</v>
      </c>
      <c r="D24" s="18">
        <v>14</v>
      </c>
      <c r="E24" s="5">
        <v>20</v>
      </c>
      <c r="F24" s="5">
        <v>15</v>
      </c>
      <c r="G24" s="5">
        <v>10</v>
      </c>
      <c r="H24" s="5">
        <v>17</v>
      </c>
      <c r="I24" s="5">
        <v>0</v>
      </c>
      <c r="J24" s="5">
        <v>0</v>
      </c>
      <c r="K24" s="18">
        <v>2</v>
      </c>
      <c r="L24" s="5">
        <v>58</v>
      </c>
      <c r="M24" s="18">
        <v>6</v>
      </c>
    </row>
    <row r="25" spans="1:13" ht="14.5" customHeight="1" x14ac:dyDescent="0.35">
      <c r="A25" s="2" t="s">
        <v>24</v>
      </c>
      <c r="B25" s="14">
        <v>59</v>
      </c>
      <c r="C25" s="17">
        <v>42</v>
      </c>
      <c r="D25" s="18">
        <v>17</v>
      </c>
      <c r="E25" s="5">
        <v>25</v>
      </c>
      <c r="F25" s="5">
        <v>27</v>
      </c>
      <c r="G25" s="5">
        <v>4</v>
      </c>
      <c r="H25" s="5">
        <v>0</v>
      </c>
      <c r="I25" s="5">
        <v>2</v>
      </c>
      <c r="J25" s="5">
        <v>0</v>
      </c>
      <c r="K25" s="18">
        <v>1</v>
      </c>
      <c r="L25" s="5">
        <v>59</v>
      </c>
      <c r="M25" s="18">
        <v>0</v>
      </c>
    </row>
    <row r="26" spans="1:13" ht="14.5" customHeight="1" x14ac:dyDescent="0.35">
      <c r="A26" s="2" t="s">
        <v>25</v>
      </c>
      <c r="B26" s="14">
        <v>81</v>
      </c>
      <c r="C26" s="17">
        <v>67</v>
      </c>
      <c r="D26" s="18">
        <v>14</v>
      </c>
      <c r="E26" s="5">
        <v>65</v>
      </c>
      <c r="F26" s="5">
        <v>12</v>
      </c>
      <c r="G26" s="5">
        <v>2</v>
      </c>
      <c r="H26" s="5">
        <v>1</v>
      </c>
      <c r="I26" s="5">
        <v>0</v>
      </c>
      <c r="J26" s="5">
        <v>0</v>
      </c>
      <c r="K26" s="18">
        <v>1</v>
      </c>
      <c r="L26" s="5">
        <v>79</v>
      </c>
      <c r="M26" s="18">
        <v>2</v>
      </c>
    </row>
    <row r="27" spans="1:13" ht="14.5" customHeight="1" x14ac:dyDescent="0.35">
      <c r="A27" s="2" t="s">
        <v>26</v>
      </c>
      <c r="B27" s="14">
        <v>5</v>
      </c>
      <c r="C27" s="17">
        <v>5</v>
      </c>
      <c r="D27" s="18">
        <v>0</v>
      </c>
      <c r="E27" s="5">
        <v>2</v>
      </c>
      <c r="F27" s="5">
        <v>2</v>
      </c>
      <c r="G27" s="5">
        <v>1</v>
      </c>
      <c r="H27" s="5">
        <v>0</v>
      </c>
      <c r="I27" s="5">
        <v>0</v>
      </c>
      <c r="J27" s="5">
        <v>0</v>
      </c>
      <c r="K27" s="18">
        <v>0</v>
      </c>
      <c r="L27" s="5">
        <v>1</v>
      </c>
      <c r="M27" s="18">
        <v>4</v>
      </c>
    </row>
    <row r="28" spans="1:13" ht="14.5" customHeight="1" x14ac:dyDescent="0.35">
      <c r="A28" s="2" t="s">
        <v>27</v>
      </c>
      <c r="B28" s="14">
        <v>43</v>
      </c>
      <c r="C28" s="17">
        <v>30</v>
      </c>
      <c r="D28" s="18">
        <v>13</v>
      </c>
      <c r="E28" s="5">
        <v>15</v>
      </c>
      <c r="F28" s="5">
        <v>15</v>
      </c>
      <c r="G28" s="5">
        <v>4</v>
      </c>
      <c r="H28" s="5">
        <v>1</v>
      </c>
      <c r="I28" s="5">
        <v>3</v>
      </c>
      <c r="J28" s="5">
        <v>1</v>
      </c>
      <c r="K28" s="18">
        <v>4</v>
      </c>
      <c r="L28" s="5">
        <v>29</v>
      </c>
      <c r="M28" s="18">
        <v>14</v>
      </c>
    </row>
    <row r="29" spans="1:13" ht="14.5" customHeight="1" x14ac:dyDescent="0.35">
      <c r="A29" s="2" t="s">
        <v>28</v>
      </c>
      <c r="B29" s="14">
        <v>35</v>
      </c>
      <c r="C29" s="17">
        <v>25</v>
      </c>
      <c r="D29" s="18">
        <v>10</v>
      </c>
      <c r="E29" s="5">
        <v>22</v>
      </c>
      <c r="F29" s="5">
        <v>6</v>
      </c>
      <c r="G29" s="5">
        <v>7</v>
      </c>
      <c r="H29" s="5">
        <v>0</v>
      </c>
      <c r="I29" s="5">
        <v>0</v>
      </c>
      <c r="J29" s="5">
        <v>0</v>
      </c>
      <c r="K29" s="18">
        <v>0</v>
      </c>
      <c r="L29" s="5">
        <v>18</v>
      </c>
      <c r="M29" s="18">
        <v>17</v>
      </c>
    </row>
    <row r="30" spans="1:13" ht="14.5" customHeight="1" x14ac:dyDescent="0.35">
      <c r="A30" s="2" t="s">
        <v>29</v>
      </c>
      <c r="B30" s="14">
        <v>81</v>
      </c>
      <c r="C30" s="17">
        <v>63</v>
      </c>
      <c r="D30" s="18">
        <v>18</v>
      </c>
      <c r="E30" s="5">
        <v>32</v>
      </c>
      <c r="F30" s="5">
        <v>25</v>
      </c>
      <c r="G30" s="5">
        <v>13</v>
      </c>
      <c r="H30" s="5">
        <v>5</v>
      </c>
      <c r="I30" s="5">
        <v>1</v>
      </c>
      <c r="J30" s="5">
        <v>0</v>
      </c>
      <c r="K30" s="18">
        <v>5</v>
      </c>
      <c r="L30" s="5">
        <v>53</v>
      </c>
      <c r="M30" s="18">
        <v>28</v>
      </c>
    </row>
    <row r="31" spans="1:13" ht="14.5" customHeight="1" x14ac:dyDescent="0.35">
      <c r="A31" s="2" t="s">
        <v>30</v>
      </c>
      <c r="B31" s="14">
        <v>38</v>
      </c>
      <c r="C31" s="17">
        <v>26</v>
      </c>
      <c r="D31" s="18">
        <v>12</v>
      </c>
      <c r="E31" s="5">
        <v>21</v>
      </c>
      <c r="F31" s="5">
        <v>6</v>
      </c>
      <c r="G31" s="5">
        <v>3</v>
      </c>
      <c r="H31" s="5">
        <v>4</v>
      </c>
      <c r="I31" s="5">
        <v>1</v>
      </c>
      <c r="J31" s="5">
        <v>0</v>
      </c>
      <c r="K31" s="18">
        <v>3</v>
      </c>
      <c r="L31" s="5">
        <v>22</v>
      </c>
      <c r="M31" s="18">
        <v>16</v>
      </c>
    </row>
    <row r="32" spans="1:13" ht="14.5" customHeight="1" x14ac:dyDescent="0.35">
      <c r="A32" s="2" t="s">
        <v>31</v>
      </c>
      <c r="B32" s="14">
        <v>15</v>
      </c>
      <c r="C32" s="17">
        <v>12</v>
      </c>
      <c r="D32" s="18">
        <v>3</v>
      </c>
      <c r="E32" s="5">
        <v>8</v>
      </c>
      <c r="F32" s="5">
        <v>4</v>
      </c>
      <c r="G32" s="5">
        <v>1</v>
      </c>
      <c r="H32" s="5">
        <v>2</v>
      </c>
      <c r="I32" s="5">
        <v>0</v>
      </c>
      <c r="J32" s="5">
        <v>0</v>
      </c>
      <c r="K32" s="18">
        <v>0</v>
      </c>
      <c r="L32" s="5">
        <v>4</v>
      </c>
      <c r="M32" s="18">
        <v>11</v>
      </c>
    </row>
    <row r="33" spans="1:13" ht="14.5" customHeight="1" x14ac:dyDescent="0.35">
      <c r="A33" s="2" t="s">
        <v>32</v>
      </c>
      <c r="B33" s="14">
        <v>102</v>
      </c>
      <c r="C33" s="17">
        <v>62</v>
      </c>
      <c r="D33" s="18">
        <v>40</v>
      </c>
      <c r="E33" s="5">
        <v>55</v>
      </c>
      <c r="F33" s="5">
        <v>26</v>
      </c>
      <c r="G33" s="5">
        <v>5</v>
      </c>
      <c r="H33" s="5">
        <v>4</v>
      </c>
      <c r="I33" s="5">
        <v>3</v>
      </c>
      <c r="J33" s="5">
        <v>0</v>
      </c>
      <c r="K33" s="18">
        <v>9</v>
      </c>
      <c r="L33" s="5">
        <v>85</v>
      </c>
      <c r="M33" s="18">
        <v>17</v>
      </c>
    </row>
    <row r="34" spans="1:13" x14ac:dyDescent="0.35">
      <c r="A34" s="2" t="s">
        <v>33</v>
      </c>
      <c r="B34" s="14">
        <v>4</v>
      </c>
      <c r="C34" s="17">
        <v>4</v>
      </c>
      <c r="D34" s="18">
        <v>0</v>
      </c>
      <c r="E34" s="5">
        <v>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18">
        <v>0</v>
      </c>
      <c r="L34" s="5">
        <v>0</v>
      </c>
      <c r="M34" s="18">
        <v>4</v>
      </c>
    </row>
    <row r="35" spans="1:13" x14ac:dyDescent="0.35">
      <c r="A35" s="2" t="s">
        <v>34</v>
      </c>
      <c r="B35" s="14">
        <v>6</v>
      </c>
      <c r="C35" s="17">
        <v>5</v>
      </c>
      <c r="D35" s="18">
        <v>1</v>
      </c>
      <c r="E35" s="5">
        <v>2</v>
      </c>
      <c r="F35" s="5">
        <v>2</v>
      </c>
      <c r="G35" s="5">
        <v>0</v>
      </c>
      <c r="H35" s="5">
        <v>1</v>
      </c>
      <c r="I35" s="5">
        <v>0</v>
      </c>
      <c r="J35" s="5">
        <v>0</v>
      </c>
      <c r="K35" s="18">
        <v>1</v>
      </c>
      <c r="L35" s="5">
        <v>1</v>
      </c>
      <c r="M35" s="18">
        <v>5</v>
      </c>
    </row>
    <row r="36" spans="1:13" x14ac:dyDescent="0.35">
      <c r="A36" s="2" t="s">
        <v>35</v>
      </c>
      <c r="B36" s="14">
        <v>2</v>
      </c>
      <c r="C36" s="17">
        <v>1</v>
      </c>
      <c r="D36" s="18">
        <v>1</v>
      </c>
      <c r="E36" s="5">
        <v>1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18">
        <v>1</v>
      </c>
      <c r="L36" s="5">
        <v>1</v>
      </c>
      <c r="M36" s="18">
        <v>1</v>
      </c>
    </row>
    <row r="37" spans="1:13" x14ac:dyDescent="0.35">
      <c r="A37" s="2" t="s">
        <v>36</v>
      </c>
      <c r="B37" s="14">
        <v>9</v>
      </c>
      <c r="C37" s="17">
        <v>5</v>
      </c>
      <c r="D37" s="18">
        <v>4</v>
      </c>
      <c r="E37" s="5">
        <v>3</v>
      </c>
      <c r="F37" s="5">
        <v>3</v>
      </c>
      <c r="G37" s="5">
        <v>0</v>
      </c>
      <c r="H37" s="5">
        <v>0</v>
      </c>
      <c r="I37" s="5">
        <v>0</v>
      </c>
      <c r="J37" s="5">
        <v>0</v>
      </c>
      <c r="K37" s="18">
        <v>3</v>
      </c>
      <c r="L37" s="5">
        <v>9</v>
      </c>
      <c r="M37" s="18">
        <v>0</v>
      </c>
    </row>
    <row r="38" spans="1:13" x14ac:dyDescent="0.35">
      <c r="A38" s="2" t="s">
        <v>37</v>
      </c>
      <c r="B38" s="14">
        <v>24</v>
      </c>
      <c r="C38" s="17">
        <v>20</v>
      </c>
      <c r="D38" s="18">
        <v>4</v>
      </c>
      <c r="E38" s="5">
        <v>8</v>
      </c>
      <c r="F38" s="5">
        <v>8</v>
      </c>
      <c r="G38" s="5">
        <v>1</v>
      </c>
      <c r="H38" s="5">
        <v>0</v>
      </c>
      <c r="I38" s="5">
        <v>3</v>
      </c>
      <c r="J38" s="5">
        <v>0</v>
      </c>
      <c r="K38" s="18">
        <v>4</v>
      </c>
      <c r="L38" s="5">
        <v>23</v>
      </c>
      <c r="M38" s="18">
        <v>1</v>
      </c>
    </row>
    <row r="39" spans="1:13" x14ac:dyDescent="0.35">
      <c r="A39" s="2" t="s">
        <v>38</v>
      </c>
      <c r="B39" s="14">
        <v>12</v>
      </c>
      <c r="C39" s="17">
        <v>9</v>
      </c>
      <c r="D39" s="18">
        <v>3</v>
      </c>
      <c r="E39" s="5">
        <v>5</v>
      </c>
      <c r="F39" s="5">
        <v>3</v>
      </c>
      <c r="G39" s="5">
        <v>0</v>
      </c>
      <c r="H39" s="5">
        <v>0</v>
      </c>
      <c r="I39" s="5">
        <v>3</v>
      </c>
      <c r="J39" s="5">
        <v>0</v>
      </c>
      <c r="K39" s="18">
        <v>1</v>
      </c>
      <c r="L39" s="5">
        <v>9</v>
      </c>
      <c r="M39" s="18">
        <v>3</v>
      </c>
    </row>
    <row r="40" spans="1:13" x14ac:dyDescent="0.35">
      <c r="A40" s="2" t="s">
        <v>39</v>
      </c>
      <c r="B40" s="14">
        <v>244</v>
      </c>
      <c r="C40" s="17">
        <v>164</v>
      </c>
      <c r="D40" s="18">
        <v>80</v>
      </c>
      <c r="E40" s="5">
        <v>144</v>
      </c>
      <c r="F40" s="5">
        <v>57</v>
      </c>
      <c r="G40" s="5">
        <v>25</v>
      </c>
      <c r="H40" s="5">
        <v>1</v>
      </c>
      <c r="I40" s="5">
        <v>11</v>
      </c>
      <c r="J40" s="5">
        <v>0</v>
      </c>
      <c r="K40" s="18">
        <v>6</v>
      </c>
      <c r="L40" s="5">
        <v>219</v>
      </c>
      <c r="M40" s="18">
        <v>25</v>
      </c>
    </row>
    <row r="41" spans="1:13" x14ac:dyDescent="0.35">
      <c r="A41" s="2" t="s">
        <v>40</v>
      </c>
      <c r="B41" s="14">
        <v>53</v>
      </c>
      <c r="C41" s="17">
        <v>37</v>
      </c>
      <c r="D41" s="18">
        <v>16</v>
      </c>
      <c r="E41" s="5">
        <v>18</v>
      </c>
      <c r="F41" s="5">
        <v>18</v>
      </c>
      <c r="G41" s="5">
        <v>10</v>
      </c>
      <c r="H41" s="5">
        <v>0</v>
      </c>
      <c r="I41" s="5">
        <v>1</v>
      </c>
      <c r="J41" s="5">
        <v>0</v>
      </c>
      <c r="K41" s="18">
        <v>6</v>
      </c>
      <c r="L41" s="5">
        <v>39</v>
      </c>
      <c r="M41" s="18">
        <v>14</v>
      </c>
    </row>
    <row r="42" spans="1:13" x14ac:dyDescent="0.35">
      <c r="A42" s="2" t="s">
        <v>41</v>
      </c>
      <c r="B42" s="14">
        <v>23</v>
      </c>
      <c r="C42" s="17">
        <v>22</v>
      </c>
      <c r="D42" s="18">
        <v>1</v>
      </c>
      <c r="E42" s="5">
        <v>7</v>
      </c>
      <c r="F42" s="5">
        <v>11</v>
      </c>
      <c r="G42" s="5">
        <v>3</v>
      </c>
      <c r="H42" s="5">
        <v>0</v>
      </c>
      <c r="I42" s="5">
        <v>0</v>
      </c>
      <c r="J42" s="5">
        <v>0</v>
      </c>
      <c r="K42" s="18">
        <v>2</v>
      </c>
      <c r="L42" s="5">
        <v>7</v>
      </c>
      <c r="M42" s="18">
        <v>16</v>
      </c>
    </row>
    <row r="43" spans="1:13" x14ac:dyDescent="0.35">
      <c r="A43" s="2" t="s">
        <v>42</v>
      </c>
      <c r="B43" s="14">
        <v>56</v>
      </c>
      <c r="C43" s="17">
        <v>30</v>
      </c>
      <c r="D43" s="18">
        <v>26</v>
      </c>
      <c r="E43" s="5">
        <v>39</v>
      </c>
      <c r="F43" s="5">
        <v>9</v>
      </c>
      <c r="G43" s="5">
        <v>5</v>
      </c>
      <c r="H43" s="5">
        <v>0</v>
      </c>
      <c r="I43" s="5">
        <v>0</v>
      </c>
      <c r="J43" s="5">
        <v>0</v>
      </c>
      <c r="K43" s="18">
        <v>3</v>
      </c>
      <c r="L43" s="5">
        <v>42</v>
      </c>
      <c r="M43" s="18">
        <v>14</v>
      </c>
    </row>
    <row r="44" spans="1:13" x14ac:dyDescent="0.35">
      <c r="A44" s="2" t="s">
        <v>43</v>
      </c>
      <c r="B44" s="14">
        <v>33</v>
      </c>
      <c r="C44" s="17">
        <v>17</v>
      </c>
      <c r="D44" s="18">
        <v>16</v>
      </c>
      <c r="E44" s="5">
        <v>19</v>
      </c>
      <c r="F44" s="5">
        <v>6</v>
      </c>
      <c r="G44" s="5">
        <v>3</v>
      </c>
      <c r="H44" s="5">
        <v>0</v>
      </c>
      <c r="I44" s="5">
        <v>1</v>
      </c>
      <c r="J44" s="5">
        <v>0</v>
      </c>
      <c r="K44" s="18">
        <v>4</v>
      </c>
      <c r="L44" s="5">
        <v>23</v>
      </c>
      <c r="M44" s="18">
        <v>10</v>
      </c>
    </row>
    <row r="45" spans="1:13" x14ac:dyDescent="0.35">
      <c r="A45" s="2" t="s">
        <v>44</v>
      </c>
      <c r="B45" s="14">
        <v>2</v>
      </c>
      <c r="C45" s="17">
        <v>2</v>
      </c>
      <c r="D45" s="18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2</v>
      </c>
      <c r="K45" s="18">
        <v>0</v>
      </c>
      <c r="L45" s="5">
        <v>1</v>
      </c>
      <c r="M45" s="18">
        <v>1</v>
      </c>
    </row>
    <row r="46" spans="1:13" x14ac:dyDescent="0.35">
      <c r="A46" s="2" t="s">
        <v>45</v>
      </c>
      <c r="B46" s="14">
        <v>6</v>
      </c>
      <c r="C46" s="17">
        <v>4</v>
      </c>
      <c r="D46" s="18">
        <v>2</v>
      </c>
      <c r="E46" s="5">
        <v>3</v>
      </c>
      <c r="F46" s="5">
        <v>2</v>
      </c>
      <c r="G46" s="5">
        <v>1</v>
      </c>
      <c r="H46" s="5">
        <v>0</v>
      </c>
      <c r="I46" s="5">
        <v>0</v>
      </c>
      <c r="J46" s="5">
        <v>0</v>
      </c>
      <c r="K46" s="18">
        <v>0</v>
      </c>
      <c r="L46" s="5">
        <v>6</v>
      </c>
      <c r="M46" s="18">
        <v>0</v>
      </c>
    </row>
    <row r="47" spans="1:13" x14ac:dyDescent="0.35">
      <c r="A47" s="2" t="s">
        <v>46</v>
      </c>
      <c r="B47" s="14">
        <v>50</v>
      </c>
      <c r="C47" s="17">
        <v>42</v>
      </c>
      <c r="D47" s="18">
        <v>8</v>
      </c>
      <c r="E47" s="5">
        <v>24</v>
      </c>
      <c r="F47" s="5">
        <v>15</v>
      </c>
      <c r="G47" s="5">
        <v>0</v>
      </c>
      <c r="H47" s="5">
        <v>4</v>
      </c>
      <c r="I47" s="5">
        <v>2</v>
      </c>
      <c r="J47" s="5">
        <v>0</v>
      </c>
      <c r="K47" s="18">
        <v>5</v>
      </c>
      <c r="L47" s="5">
        <v>42</v>
      </c>
      <c r="M47" s="18">
        <v>8</v>
      </c>
    </row>
    <row r="48" spans="1:13" x14ac:dyDescent="0.35">
      <c r="A48" s="2" t="s">
        <v>47</v>
      </c>
      <c r="B48" s="14">
        <v>10</v>
      </c>
      <c r="C48" s="17">
        <v>8</v>
      </c>
      <c r="D48" s="18">
        <v>2</v>
      </c>
      <c r="E48" s="5">
        <v>7</v>
      </c>
      <c r="F48" s="5">
        <v>3</v>
      </c>
      <c r="G48" s="5">
        <v>0</v>
      </c>
      <c r="H48" s="5">
        <v>0</v>
      </c>
      <c r="I48" s="5">
        <v>0</v>
      </c>
      <c r="J48" s="5">
        <v>0</v>
      </c>
      <c r="K48" s="18">
        <v>0</v>
      </c>
      <c r="L48" s="5">
        <v>2</v>
      </c>
      <c r="M48" s="18">
        <v>8</v>
      </c>
    </row>
    <row r="49" spans="1:36" x14ac:dyDescent="0.35">
      <c r="A49" s="2" t="s">
        <v>48</v>
      </c>
      <c r="B49" s="14">
        <v>60</v>
      </c>
      <c r="C49" s="17">
        <v>47</v>
      </c>
      <c r="D49" s="18">
        <v>13</v>
      </c>
      <c r="E49" s="5">
        <v>15</v>
      </c>
      <c r="F49" s="5">
        <v>18</v>
      </c>
      <c r="G49" s="5">
        <v>16</v>
      </c>
      <c r="H49" s="5">
        <v>5</v>
      </c>
      <c r="I49" s="5">
        <v>2</v>
      </c>
      <c r="J49" s="5">
        <v>0</v>
      </c>
      <c r="K49" s="18">
        <v>4</v>
      </c>
      <c r="L49" s="5">
        <v>47</v>
      </c>
      <c r="M49" s="18">
        <v>13</v>
      </c>
    </row>
    <row r="50" spans="1:36" x14ac:dyDescent="0.35">
      <c r="A50" s="2" t="s">
        <v>49</v>
      </c>
      <c r="B50" s="14">
        <v>100</v>
      </c>
      <c r="C50" s="17">
        <v>70</v>
      </c>
      <c r="D50" s="18">
        <v>30</v>
      </c>
      <c r="E50" s="5">
        <v>41</v>
      </c>
      <c r="F50" s="5">
        <v>24</v>
      </c>
      <c r="G50" s="5">
        <v>13</v>
      </c>
      <c r="H50" s="5">
        <v>5</v>
      </c>
      <c r="I50" s="5">
        <v>2</v>
      </c>
      <c r="J50" s="5">
        <v>0</v>
      </c>
      <c r="K50" s="18">
        <v>15</v>
      </c>
      <c r="L50" s="5">
        <v>80</v>
      </c>
      <c r="M50" s="18">
        <v>20</v>
      </c>
    </row>
    <row r="51" spans="1:36" x14ac:dyDescent="0.35">
      <c r="A51" s="2" t="s">
        <v>50</v>
      </c>
      <c r="B51" s="14">
        <v>8</v>
      </c>
      <c r="C51" s="17">
        <v>7</v>
      </c>
      <c r="D51" s="18">
        <v>1</v>
      </c>
      <c r="E51" s="5">
        <v>1</v>
      </c>
      <c r="F51" s="5">
        <v>0</v>
      </c>
      <c r="G51" s="5">
        <v>1</v>
      </c>
      <c r="H51" s="5">
        <v>0</v>
      </c>
      <c r="I51" s="5">
        <v>0</v>
      </c>
      <c r="J51" s="5">
        <v>0</v>
      </c>
      <c r="K51" s="18">
        <v>6</v>
      </c>
      <c r="L51" s="5">
        <v>7</v>
      </c>
      <c r="M51" s="18">
        <v>1</v>
      </c>
    </row>
    <row r="52" spans="1:36" x14ac:dyDescent="0.35">
      <c r="A52" s="2" t="s">
        <v>51</v>
      </c>
      <c r="B52" s="14">
        <v>27</v>
      </c>
      <c r="C52" s="17">
        <v>15</v>
      </c>
      <c r="D52" s="18">
        <v>12</v>
      </c>
      <c r="E52" s="5">
        <v>17</v>
      </c>
      <c r="F52" s="5">
        <v>5</v>
      </c>
      <c r="G52" s="5">
        <v>1</v>
      </c>
      <c r="H52" s="5">
        <v>0</v>
      </c>
      <c r="I52" s="5">
        <v>1</v>
      </c>
      <c r="J52" s="5">
        <v>0</v>
      </c>
      <c r="K52" s="18">
        <v>3</v>
      </c>
      <c r="L52" s="5">
        <v>26</v>
      </c>
      <c r="M52" s="18">
        <v>1</v>
      </c>
    </row>
    <row r="53" spans="1:36" x14ac:dyDescent="0.35">
      <c r="A53" s="2" t="s">
        <v>79</v>
      </c>
      <c r="B53" s="14">
        <v>1</v>
      </c>
      <c r="C53" s="17">
        <v>0</v>
      </c>
      <c r="D53" s="18">
        <v>1</v>
      </c>
      <c r="E53" s="5">
        <v>1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18">
        <v>0</v>
      </c>
      <c r="L53" s="5">
        <v>0</v>
      </c>
      <c r="M53" s="18">
        <v>1</v>
      </c>
    </row>
    <row r="54" spans="1:36" x14ac:dyDescent="0.35">
      <c r="A54" s="2" t="s">
        <v>52</v>
      </c>
      <c r="B54" s="14">
        <v>9</v>
      </c>
      <c r="C54" s="17">
        <v>7</v>
      </c>
      <c r="D54" s="18">
        <v>2</v>
      </c>
      <c r="E54" s="5">
        <v>4</v>
      </c>
      <c r="F54" s="5">
        <v>2</v>
      </c>
      <c r="G54" s="5">
        <v>1</v>
      </c>
      <c r="H54" s="5">
        <v>0</v>
      </c>
      <c r="I54" s="5">
        <v>0</v>
      </c>
      <c r="J54" s="5">
        <v>0</v>
      </c>
      <c r="K54" s="18">
        <v>2</v>
      </c>
      <c r="L54" s="5">
        <v>3</v>
      </c>
      <c r="M54" s="18">
        <v>6</v>
      </c>
    </row>
    <row r="55" spans="1:36" x14ac:dyDescent="0.35">
      <c r="A55" s="2" t="s">
        <v>53</v>
      </c>
      <c r="B55" s="14">
        <v>70</v>
      </c>
      <c r="C55" s="17">
        <v>48</v>
      </c>
      <c r="D55" s="18">
        <v>22</v>
      </c>
      <c r="E55" s="5">
        <v>31</v>
      </c>
      <c r="F55" s="5">
        <v>17</v>
      </c>
      <c r="G55" s="5">
        <v>13</v>
      </c>
      <c r="H55" s="5">
        <v>8</v>
      </c>
      <c r="I55" s="5">
        <v>0</v>
      </c>
      <c r="J55" s="5">
        <v>0</v>
      </c>
      <c r="K55" s="18">
        <v>1</v>
      </c>
      <c r="L55" s="5">
        <v>62</v>
      </c>
      <c r="M55" s="18">
        <v>8</v>
      </c>
    </row>
    <row r="56" spans="1:36" x14ac:dyDescent="0.35">
      <c r="A56" s="2" t="s">
        <v>54</v>
      </c>
      <c r="B56" s="14">
        <v>20</v>
      </c>
      <c r="C56" s="17">
        <v>13</v>
      </c>
      <c r="D56" s="18">
        <v>7</v>
      </c>
      <c r="E56" s="5">
        <v>11</v>
      </c>
      <c r="F56" s="5">
        <v>2</v>
      </c>
      <c r="G56" s="5">
        <v>3</v>
      </c>
      <c r="H56" s="5">
        <v>0</v>
      </c>
      <c r="I56" s="5">
        <v>0</v>
      </c>
      <c r="J56" s="5">
        <v>0</v>
      </c>
      <c r="K56" s="18">
        <v>4</v>
      </c>
      <c r="L56" s="5">
        <v>11</v>
      </c>
      <c r="M56" s="18">
        <v>9</v>
      </c>
    </row>
    <row r="57" spans="1:36" x14ac:dyDescent="0.35">
      <c r="A57" s="2" t="s">
        <v>55</v>
      </c>
      <c r="B57" s="14">
        <v>12</v>
      </c>
      <c r="C57" s="17">
        <v>11</v>
      </c>
      <c r="D57" s="18">
        <v>1</v>
      </c>
      <c r="E57" s="5">
        <v>2</v>
      </c>
      <c r="F57" s="5">
        <v>4</v>
      </c>
      <c r="G57" s="5">
        <v>1</v>
      </c>
      <c r="H57" s="5">
        <v>4</v>
      </c>
      <c r="I57" s="5">
        <v>1</v>
      </c>
      <c r="J57" s="5">
        <v>0</v>
      </c>
      <c r="K57" s="18">
        <v>0</v>
      </c>
      <c r="L57" s="5">
        <v>7</v>
      </c>
      <c r="M57" s="18">
        <v>5</v>
      </c>
    </row>
    <row r="58" spans="1:36" ht="15" thickBot="1" x14ac:dyDescent="0.4">
      <c r="A58" s="2" t="s">
        <v>56</v>
      </c>
      <c r="B58" s="14">
        <v>1</v>
      </c>
      <c r="C58" s="17">
        <v>1</v>
      </c>
      <c r="D58" s="18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18">
        <v>1</v>
      </c>
      <c r="L58" s="5">
        <v>1</v>
      </c>
      <c r="M58" s="18">
        <v>0</v>
      </c>
    </row>
    <row r="59" spans="1:36" ht="34.5" customHeight="1" thickBot="1" x14ac:dyDescent="0.4">
      <c r="A59" s="19" t="s">
        <v>1</v>
      </c>
      <c r="B59" s="20">
        <f t="shared" ref="B59:M59" si="0">SUM(B6:B58)</f>
        <v>2425</v>
      </c>
      <c r="C59" s="19">
        <f t="shared" si="0"/>
        <v>1753</v>
      </c>
      <c r="D59" s="21">
        <f t="shared" si="0"/>
        <v>672</v>
      </c>
      <c r="E59" s="22">
        <f t="shared" si="0"/>
        <v>1188</v>
      </c>
      <c r="F59" s="22">
        <f>SUM(F6:F58)</f>
        <v>632</v>
      </c>
      <c r="G59" s="22">
        <f>SUM(G6:G58)</f>
        <v>251</v>
      </c>
      <c r="H59" s="22">
        <f t="shared" si="0"/>
        <v>122</v>
      </c>
      <c r="I59" s="22">
        <f t="shared" si="0"/>
        <v>75</v>
      </c>
      <c r="J59" s="22">
        <f t="shared" si="0"/>
        <v>3</v>
      </c>
      <c r="K59" s="21">
        <f t="shared" si="0"/>
        <v>154</v>
      </c>
      <c r="L59" s="22">
        <f t="shared" si="0"/>
        <v>1966</v>
      </c>
      <c r="M59" s="21">
        <f t="shared" si="0"/>
        <v>459</v>
      </c>
    </row>
    <row r="60" spans="1:36" ht="36.5" customHeight="1" thickBot="1" x14ac:dyDescent="0.4">
      <c r="A60" s="34" t="s">
        <v>87</v>
      </c>
      <c r="B60" s="35"/>
      <c r="C60" s="23">
        <f>C59/$B$59</f>
        <v>0.72288659793814436</v>
      </c>
      <c r="D60" s="24">
        <f t="shared" ref="D60:M60" si="1">D59/$B$59</f>
        <v>0.2771134020618557</v>
      </c>
      <c r="E60" s="25">
        <f t="shared" si="1"/>
        <v>0.48989690721649487</v>
      </c>
      <c r="F60" s="25">
        <f t="shared" si="1"/>
        <v>0.2606185567010309</v>
      </c>
      <c r="G60" s="25">
        <f t="shared" ref="G60" si="2">G59/$B$59</f>
        <v>0.10350515463917526</v>
      </c>
      <c r="H60" s="25">
        <f t="shared" si="1"/>
        <v>5.0309278350515463E-2</v>
      </c>
      <c r="I60" s="25">
        <f t="shared" si="1"/>
        <v>3.0927835051546393E-2</v>
      </c>
      <c r="J60" s="25">
        <f t="shared" si="1"/>
        <v>1.2371134020618556E-3</v>
      </c>
      <c r="K60" s="25">
        <f t="shared" si="1"/>
        <v>6.3505154639175262E-2</v>
      </c>
      <c r="L60" s="23">
        <f t="shared" si="1"/>
        <v>0.81072164948453607</v>
      </c>
      <c r="M60" s="26">
        <f t="shared" si="1"/>
        <v>0.18927835051546391</v>
      </c>
      <c r="O60" s="27"/>
      <c r="P60" s="27"/>
      <c r="Q60" s="27"/>
    </row>
    <row r="62" spans="1:36" x14ac:dyDescent="0.35">
      <c r="A62" s="28" t="s">
        <v>91</v>
      </c>
      <c r="M62" s="5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6" x14ac:dyDescent="0.35">
      <c r="A63" s="8" t="s">
        <v>83</v>
      </c>
      <c r="M63" s="4"/>
    </row>
    <row r="64" spans="1:36" x14ac:dyDescent="0.35">
      <c r="A64" s="3" t="s">
        <v>84</v>
      </c>
      <c r="M64" s="4"/>
    </row>
    <row r="65" spans="1:28" x14ac:dyDescent="0.35">
      <c r="A65" s="3"/>
      <c r="M65" s="4"/>
    </row>
    <row r="66" spans="1:28" x14ac:dyDescent="0.35">
      <c r="A66" s="28" t="s">
        <v>92</v>
      </c>
      <c r="B66" s="30"/>
      <c r="C66" s="30"/>
      <c r="D66" s="31"/>
      <c r="E66" s="31"/>
      <c r="F66" s="31"/>
      <c r="G66" s="31"/>
      <c r="H66" s="31"/>
      <c r="I66" s="31"/>
      <c r="J66" s="31"/>
      <c r="K66" s="31"/>
      <c r="L66" s="31"/>
      <c r="M66" s="5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</row>
    <row r="67" spans="1:28" x14ac:dyDescent="0.35">
      <c r="A67" s="3" t="s">
        <v>62</v>
      </c>
      <c r="M67" s="4"/>
    </row>
    <row r="68" spans="1:28" ht="15" customHeight="1" x14ac:dyDescent="0.35">
      <c r="A68" s="3" t="s">
        <v>63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28" ht="15" customHeight="1" x14ac:dyDescent="0.35">
      <c r="A69" s="3" t="s">
        <v>90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28" s="7" customFormat="1" ht="15" customHeight="1" x14ac:dyDescent="0.35">
      <c r="A70" s="1" t="s">
        <v>64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4"/>
    </row>
    <row r="71" spans="1:28" x14ac:dyDescent="0.35">
      <c r="A71" s="3" t="s">
        <v>59</v>
      </c>
      <c r="M71" s="4"/>
    </row>
    <row r="72" spans="1:28" x14ac:dyDescent="0.35">
      <c r="A72" s="1" t="s">
        <v>65</v>
      </c>
      <c r="M72" s="4"/>
    </row>
    <row r="73" spans="1:28" x14ac:dyDescent="0.35">
      <c r="A73" s="1"/>
      <c r="M73" s="4"/>
    </row>
    <row r="74" spans="1:28" x14ac:dyDescent="0.35">
      <c r="A74" s="32" t="s">
        <v>93</v>
      </c>
      <c r="B74" s="30"/>
      <c r="C74" s="30"/>
      <c r="D74" s="31"/>
      <c r="E74" s="31"/>
      <c r="F74" s="31"/>
      <c r="G74" s="31"/>
      <c r="H74" s="33"/>
      <c r="I74" s="31"/>
      <c r="J74" s="31"/>
      <c r="K74" s="31"/>
      <c r="L74" s="33"/>
      <c r="M74" s="5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</row>
    <row r="75" spans="1:28" x14ac:dyDescent="0.35">
      <c r="A75" s="3" t="s">
        <v>85</v>
      </c>
      <c r="M75" s="4"/>
    </row>
    <row r="76" spans="1:28" x14ac:dyDescent="0.35">
      <c r="A76" s="3" t="s">
        <v>66</v>
      </c>
      <c r="M76" s="4"/>
    </row>
    <row r="77" spans="1:28" x14ac:dyDescent="0.35">
      <c r="A77" s="3"/>
    </row>
    <row r="78" spans="1:28" x14ac:dyDescent="0.35">
      <c r="A78" s="3"/>
    </row>
    <row r="82" spans="2:10" x14ac:dyDescent="0.35">
      <c r="B82" s="2"/>
      <c r="C82" s="2"/>
      <c r="D82" s="2"/>
      <c r="I82" s="2"/>
      <c r="J82" s="2"/>
    </row>
  </sheetData>
  <mergeCells count="3">
    <mergeCell ref="A1:M1"/>
    <mergeCell ref="A2:M2"/>
    <mergeCell ref="A3:M3"/>
  </mergeCells>
  <printOptions horizontalCentered="1"/>
  <pageMargins left="0.7" right="0.7" top="0.75" bottom="0.75" header="0.3" footer="0.3"/>
  <pageSetup scale="50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Annual Field Strength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Meier</dc:creator>
  <cp:lastModifiedBy>Mathew, Samantha (HRSA) [C]</cp:lastModifiedBy>
  <cp:lastPrinted>2013-05-24T20:42:37Z</cp:lastPrinted>
  <dcterms:created xsi:type="dcterms:W3CDTF">2013-01-24T22:20:10Z</dcterms:created>
  <dcterms:modified xsi:type="dcterms:W3CDTF">2024-10-28T22:37:33Z</dcterms:modified>
</cp:coreProperties>
</file>