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athew\Documents\Annual Refresh 2024\Data Downloads\Program Applicant\Done\"/>
    </mc:Choice>
  </mc:AlternateContent>
  <xr:revisionPtr revIDLastSave="0" documentId="13_ncr:1_{581AE4E3-8C3A-4215-AC24-BD71CFD5AB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8" l="1"/>
  <c r="E23" i="8"/>
  <c r="E24" i="8"/>
  <c r="E26" i="8"/>
  <c r="E27" i="8"/>
  <c r="E28" i="8"/>
  <c r="E30" i="8"/>
  <c r="E32" i="8"/>
  <c r="E17" i="8"/>
  <c r="E35" i="8"/>
  <c r="E36" i="8"/>
  <c r="E21" i="8"/>
  <c r="E20" i="8"/>
  <c r="E13" i="8"/>
  <c r="E14" i="8"/>
  <c r="E10" i="8"/>
  <c r="E11" i="8"/>
  <c r="E16" i="8" l="1"/>
  <c r="J19" i="8" l="1"/>
  <c r="J18" i="8"/>
  <c r="J17" i="8"/>
  <c r="J15" i="8"/>
  <c r="J14" i="8"/>
  <c r="J13" i="8"/>
  <c r="J8" i="8"/>
  <c r="E34" i="8"/>
  <c r="J7" i="8"/>
  <c r="J11" i="8"/>
  <c r="J10" i="8"/>
  <c r="E6" i="8"/>
  <c r="J6" i="8"/>
  <c r="J4" i="8"/>
  <c r="J5" i="8"/>
  <c r="E4" i="8"/>
</calcChain>
</file>

<file path=xl/sharedStrings.xml><?xml version="1.0" encoding="utf-8"?>
<sst xmlns="http://schemas.openxmlformats.org/spreadsheetml/2006/main" count="77" uniqueCount="52">
  <si>
    <t>Discipline</t>
  </si>
  <si>
    <t>Race</t>
  </si>
  <si>
    <t>White or Caucasian</t>
  </si>
  <si>
    <t>Black or African-American</t>
  </si>
  <si>
    <t>Asian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</si>
  <si>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</si>
  <si>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</si>
  <si>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</si>
  <si>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</si>
  <si>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</si>
  <si>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</si>
  <si>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>By Discipline &amp; Specialty</t>
  </si>
  <si>
    <t xml:space="preserve">Female </t>
  </si>
  <si>
    <t>Male</t>
  </si>
  <si>
    <t>Total</t>
  </si>
  <si>
    <t>Yes</t>
  </si>
  <si>
    <t>No</t>
  </si>
  <si>
    <t>Nurse Practitioner</t>
  </si>
  <si>
    <t>Registered Nurse</t>
  </si>
  <si>
    <t>Disadvantaged Background</t>
  </si>
  <si>
    <t>N/A</t>
  </si>
  <si>
    <t>Category Percent Awarded (Total Awarded/Total Submitted)</t>
  </si>
  <si>
    <t>Does Not Wish to Disclose</t>
  </si>
  <si>
    <t>Applicant Information Category</t>
  </si>
  <si>
    <t>Total NCSP Submitted-Eligible</t>
  </si>
  <si>
    <t>Total NCSP Awarded</t>
  </si>
  <si>
    <t>Total Program Counts</t>
  </si>
  <si>
    <t>Certified Nurse Midwife</t>
  </si>
  <si>
    <t>Certified Registered Nurse Anesthetist</t>
  </si>
  <si>
    <t>Clinical Nurse Specialist</t>
  </si>
  <si>
    <t>Discipline Total</t>
  </si>
  <si>
    <t>Specialty</t>
  </si>
  <si>
    <t>Applicant Information Subcategory</t>
  </si>
  <si>
    <t>None</t>
  </si>
  <si>
    <t xml:space="preserve">Acute Care </t>
  </si>
  <si>
    <t>Adult/Geriatric</t>
  </si>
  <si>
    <t>Family Practice</t>
  </si>
  <si>
    <t>Neonatal</t>
  </si>
  <si>
    <t>Pediatric/Adolescent</t>
  </si>
  <si>
    <t>Psychiatric Mental Health</t>
  </si>
  <si>
    <t>Women's Health</t>
  </si>
  <si>
    <t>Adult/Gero</t>
  </si>
  <si>
    <t>Adult</t>
  </si>
  <si>
    <t>Geriatrics</t>
  </si>
  <si>
    <t>Pediatrics</t>
  </si>
  <si>
    <t>Psychiatry</t>
  </si>
  <si>
    <t>Other Race</t>
  </si>
  <si>
    <t>Two or More Races</t>
  </si>
  <si>
    <t>FY2024 NCSP Applicant Demographic Information</t>
  </si>
  <si>
    <t>FY2024 NCSP Applicant Information</t>
  </si>
  <si>
    <t xml:space="preserve">Mental Health 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</si>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</sst>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8" applyNumberFormat="0" applyFill="0" applyAlignment="0" applyProtection="0"/>
    <xf numFmtId="0" fontId="5" fillId="0" borderId="9" applyNumberFormat="0" applyFill="0" applyAlignment="0" applyProtection="0"/>
  </cellStyleXfs>
  <cellXfs count="59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9" fontId="0" fillId="0" borderId="0" xfId="4" applyFont="1" applyFill="1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2" fillId="2" borderId="3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Border="1" applyAlignment="1">
      <alignment vertical="top"/>
    </xf>
    <xf numFmtId="164" fontId="0" fillId="0" borderId="2" xfId="4" applyNumberFormat="1" applyFont="1" applyFill="1" applyBorder="1" applyAlignment="1">
      <alignment horizontal="right"/>
    </xf>
    <xf numFmtId="164" fontId="0" fillId="0" borderId="2" xfId="4" applyNumberFormat="1" applyFont="1" applyFill="1" applyBorder="1"/>
    <xf numFmtId="0" fontId="0" fillId="0" borderId="5" xfId="0" applyFill="1" applyBorder="1" applyAlignment="1">
      <alignment vertical="top"/>
    </xf>
    <xf numFmtId="0" fontId="0" fillId="0" borderId="4" xfId="0" applyFont="1" applyFill="1" applyBorder="1" applyAlignment="1">
      <alignment vertical="top"/>
    </xf>
    <xf numFmtId="0" fontId="0" fillId="0" borderId="2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4" fillId="0" borderId="8" xfId="5" applyFill="1" applyAlignment="1">
      <alignment vertical="top"/>
    </xf>
    <xf numFmtId="0" fontId="7" fillId="3" borderId="9" xfId="6" applyFont="1" applyFill="1" applyAlignment="1">
      <alignment wrapText="1"/>
    </xf>
    <xf numFmtId="0" fontId="6" fillId="0" borderId="9" xfId="6" applyFont="1" applyFill="1" applyAlignment="1">
      <alignment wrapText="1"/>
    </xf>
    <xf numFmtId="0" fontId="6" fillId="0" borderId="9" xfId="6" applyFont="1" applyFill="1" applyAlignment="1">
      <alignment horizontal="left" wrapText="1"/>
    </xf>
    <xf numFmtId="0" fontId="0" fillId="0" borderId="1" xfId="0" applyFont="1" applyBorder="1"/>
    <xf numFmtId="0" fontId="0" fillId="4" borderId="1" xfId="0" applyFont="1" applyFill="1" applyBorder="1"/>
    <xf numFmtId="0" fontId="4" fillId="0" borderId="8" xfId="5" applyFill="1" applyAlignment="1">
      <alignment horizontal="left" vertical="top"/>
    </xf>
    <xf numFmtId="0" fontId="2" fillId="2" borderId="4" xfId="0" applyFont="1" applyFill="1" applyBorder="1" applyAlignment="1">
      <alignment horizontal="left"/>
    </xf>
    <xf numFmtId="0" fontId="0" fillId="0" borderId="4" xfId="0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164" fontId="0" fillId="0" borderId="1" xfId="4" applyNumberFormat="1" applyFont="1" applyBorder="1"/>
    <xf numFmtId="0" fontId="0" fillId="4" borderId="1" xfId="0" applyFont="1" applyFill="1" applyBorder="1" applyAlignment="1">
      <alignment vertical="top"/>
    </xf>
    <xf numFmtId="164" fontId="0" fillId="4" borderId="1" xfId="4" applyNumberFormat="1" applyFont="1" applyFill="1" applyBorder="1"/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164" fontId="0" fillId="0" borderId="1" xfId="4" applyNumberFormat="1" applyFont="1" applyFill="1" applyBorder="1"/>
    <xf numFmtId="0" fontId="0" fillId="0" borderId="0" xfId="0" applyAlignment="1">
      <alignment horizontal="left" vertical="top"/>
    </xf>
    <xf numFmtId="0" fontId="0" fillId="2" borderId="0" xfId="0" applyFill="1"/>
    <xf numFmtId="0" fontId="0" fillId="0" borderId="4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left"/>
    </xf>
    <xf numFmtId="0" fontId="8" fillId="0" borderId="4" xfId="0" applyFont="1" applyBorder="1" applyAlignment="1">
      <alignment horizontal="left" vertical="top"/>
    </xf>
    <xf numFmtId="0" fontId="8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1" xfId="0" applyFont="1" applyBorder="1"/>
    <xf numFmtId="0" fontId="8" fillId="4" borderId="1" xfId="0" applyFont="1" applyFill="1" applyBorder="1"/>
    <xf numFmtId="0" fontId="8" fillId="0" borderId="1" xfId="0" applyFont="1" applyFill="1" applyBorder="1"/>
    <xf numFmtId="0" fontId="8" fillId="0" borderId="10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164" fontId="0" fillId="0" borderId="1" xfId="4" applyNumberFormat="1" applyFont="1" applyFill="1" applyBorder="1" applyAlignment="1">
      <alignment horizontal="right"/>
    </xf>
    <xf numFmtId="9" fontId="0" fillId="0" borderId="1" xfId="4" applyFont="1" applyBorder="1" applyAlignment="1">
      <alignment horizontal="right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6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36" totalsRowShown="0" headerRowDxfId="5" tableBorderDxfId="4" headerRowCellStyle="Heading 2">
  <tableColumns count="5">
    <tableColumn id="1" xr3:uid="{00000000-0010-0000-0000-000001000000}" name="Applicant Information Category" dataDxfId="3"/>
    <tableColumn id="5" xr3:uid="{00000000-0010-0000-0000-000005000000}" name="Applicant Information Subcategory" dataDxfId="2"/>
    <tableColumn id="2" xr3:uid="{00000000-0010-0000-0000-000002000000}" name="Total NCSP Submitted-Eligible"/>
    <tableColumn id="3" xr3:uid="{00000000-0010-0000-0000-000003000000}" name="Total NCSP Awarded"/>
    <tableColumn id="4" xr3:uid="{00000000-0010-0000-0000-000004000000}" name="Category Percent Awarded (Total Awarded/Total Submitted)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1" tableBorderDxfId="0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/>
    <tableColumn id="2" xr3:uid="{00000000-0010-0000-0100-000002000000}" name="Total NCSP Submitted-Eligible"/>
    <tableColumn id="3" xr3:uid="{00000000-0010-0000-0100-000003000000}" name="Total NCSP Awarded"/>
    <tableColumn id="4" xr3:uid="{00000000-0010-0000-0100-000004000000}" name="Category Percent Awarded (Total Awarded/Total Submitted)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16"/>
  <sheetViews>
    <sheetView tabSelected="1" topLeftCell="B1" zoomScale="80" zoomScaleNormal="80" workbookViewId="0">
      <selection activeCell="F9" sqref="F9"/>
    </sheetView>
  </sheetViews>
  <sheetFormatPr defaultColWidth="9.1796875" defaultRowHeight="14.5" x14ac:dyDescent="0.35"/>
  <cols>
    <col min="1" max="2" width="33.7265625" style="1" customWidth="1"/>
    <col min="3" max="3" width="32.453125" style="2" customWidth="1"/>
    <col min="4" max="4" width="23.453125" style="2" customWidth="1"/>
    <col min="5" max="5" width="26.26953125" style="2" customWidth="1"/>
    <col min="6" max="6" width="7.1796875" style="2" customWidth="1"/>
    <col min="7" max="8" width="33.7265625" style="2" customWidth="1"/>
    <col min="9" max="9" width="24" style="2" customWidth="1"/>
    <col min="10" max="10" width="26.26953125" style="2" customWidth="1"/>
    <col min="11" max="16384" width="9.1796875" style="2"/>
  </cols>
  <sheetData>
    <row r="1" spans="1:10" ht="20" thickBot="1" x14ac:dyDescent="0.4">
      <c r="A1" s="27" t="s">
        <v>49</v>
      </c>
      <c r="B1" s="27"/>
      <c r="C1" s="21"/>
      <c r="D1" s="21"/>
      <c r="E1" s="21"/>
      <c r="G1" s="27" t="s">
        <v>48</v>
      </c>
      <c r="H1" s="12"/>
      <c r="I1" s="12"/>
      <c r="J1" s="13"/>
    </row>
    <row r="2" spans="1:10" ht="72.5" customHeight="1" thickTop="1" thickBot="1" x14ac:dyDescent="0.45">
      <c r="A2" s="24" t="s">
        <v>23</v>
      </c>
      <c r="B2" s="24" t="s">
        <v>32</v>
      </c>
      <c r="C2" s="22" t="s">
        <v>24</v>
      </c>
      <c r="D2" s="22" t="s">
        <v>25</v>
      </c>
      <c r="E2" s="22" t="s">
        <v>21</v>
      </c>
      <c r="F2" s="4"/>
      <c r="G2" s="23" t="s">
        <v>23</v>
      </c>
      <c r="H2" s="22" t="s">
        <v>24</v>
      </c>
      <c r="I2" s="22" t="s">
        <v>25</v>
      </c>
      <c r="J2" s="22" t="s">
        <v>21</v>
      </c>
    </row>
    <row r="3" spans="1:10" ht="15" thickTop="1" x14ac:dyDescent="0.35">
      <c r="A3" s="28" t="s">
        <v>26</v>
      </c>
      <c r="B3" s="43"/>
      <c r="C3" s="41"/>
      <c r="D3" s="41"/>
      <c r="E3" s="41"/>
      <c r="G3" s="10" t="s">
        <v>1</v>
      </c>
      <c r="H3" s="10"/>
      <c r="I3" s="10"/>
      <c r="J3" s="10"/>
    </row>
    <row r="4" spans="1:10" x14ac:dyDescent="0.35">
      <c r="A4" s="40" t="s">
        <v>14</v>
      </c>
      <c r="B4" s="40"/>
      <c r="C4" s="45">
        <v>2997</v>
      </c>
      <c r="D4" s="45">
        <v>188</v>
      </c>
      <c r="E4" s="15">
        <f>D4/C4</f>
        <v>6.2729396062729398E-2</v>
      </c>
      <c r="F4" s="3"/>
      <c r="G4" s="37" t="s">
        <v>3</v>
      </c>
      <c r="H4" s="38">
        <v>1586</v>
      </c>
      <c r="I4" s="49">
        <v>93</v>
      </c>
      <c r="J4" s="39">
        <f t="shared" ref="J4:J11" si="0">I4/H4</f>
        <v>5.8638083228247165E-2</v>
      </c>
    </row>
    <row r="5" spans="1:10" x14ac:dyDescent="0.35">
      <c r="A5" s="10" t="s">
        <v>10</v>
      </c>
      <c r="B5" s="10"/>
      <c r="C5" s="10"/>
      <c r="D5" s="10"/>
      <c r="E5" s="10"/>
      <c r="F5" s="3"/>
      <c r="G5" s="33" t="s">
        <v>2</v>
      </c>
      <c r="H5" s="47">
        <v>783</v>
      </c>
      <c r="I5" s="25">
        <v>44</v>
      </c>
      <c r="J5" s="34">
        <f t="shared" si="0"/>
        <v>5.6194125159642401E-2</v>
      </c>
    </row>
    <row r="6" spans="1:10" x14ac:dyDescent="0.35">
      <c r="A6" s="44" t="s">
        <v>50</v>
      </c>
      <c r="B6" s="29"/>
      <c r="C6" s="8">
        <v>2997</v>
      </c>
      <c r="D6" s="8">
        <v>188</v>
      </c>
      <c r="E6" s="16">
        <f>D6/C6</f>
        <v>6.2729396062729398E-2</v>
      </c>
      <c r="G6" s="33" t="s">
        <v>4</v>
      </c>
      <c r="H6" s="47">
        <v>148</v>
      </c>
      <c r="I6" s="25">
        <v>11</v>
      </c>
      <c r="J6" s="34">
        <f t="shared" si="0"/>
        <v>7.4324324324324328E-2</v>
      </c>
    </row>
    <row r="7" spans="1:10" x14ac:dyDescent="0.35">
      <c r="A7" s="10" t="s">
        <v>11</v>
      </c>
      <c r="B7" s="10"/>
      <c r="C7" s="10"/>
      <c r="D7" s="10"/>
      <c r="E7" s="10"/>
      <c r="G7" s="33" t="s">
        <v>5</v>
      </c>
      <c r="H7" s="47">
        <v>19</v>
      </c>
      <c r="I7" s="25">
        <v>1</v>
      </c>
      <c r="J7" s="34">
        <f t="shared" si="0"/>
        <v>5.2631578947368418E-2</v>
      </c>
    </row>
    <row r="8" spans="1:10" x14ac:dyDescent="0.35">
      <c r="A8" s="30" t="s">
        <v>0</v>
      </c>
      <c r="B8" s="30" t="s">
        <v>31</v>
      </c>
      <c r="C8" s="8"/>
      <c r="D8" s="8"/>
      <c r="E8" s="58"/>
      <c r="G8" s="37" t="s">
        <v>6</v>
      </c>
      <c r="H8" s="49">
        <v>13</v>
      </c>
      <c r="I8" s="38">
        <v>0</v>
      </c>
      <c r="J8" s="39">
        <f t="shared" si="0"/>
        <v>0</v>
      </c>
    </row>
    <row r="9" spans="1:10" x14ac:dyDescent="0.35">
      <c r="A9" s="56" t="s">
        <v>27</v>
      </c>
      <c r="B9" s="42"/>
      <c r="C9" s="8"/>
      <c r="D9" s="8"/>
      <c r="E9" s="57"/>
      <c r="G9" s="35" t="s">
        <v>46</v>
      </c>
      <c r="H9" s="48">
        <v>151</v>
      </c>
      <c r="I9" s="48">
        <v>14</v>
      </c>
      <c r="J9" s="39">
        <f t="shared" si="0"/>
        <v>9.2715231788079472E-2</v>
      </c>
    </row>
    <row r="10" spans="1:10" x14ac:dyDescent="0.35">
      <c r="A10" s="44"/>
      <c r="B10" s="42" t="s">
        <v>30</v>
      </c>
      <c r="C10" s="8">
        <v>37</v>
      </c>
      <c r="D10" s="8">
        <v>8</v>
      </c>
      <c r="E10" s="57">
        <f t="shared" ref="E10:E11" si="1">D10/C10</f>
        <v>0.21621621621621623</v>
      </c>
      <c r="G10" s="33" t="s">
        <v>47</v>
      </c>
      <c r="H10" s="25">
        <v>154</v>
      </c>
      <c r="I10" s="25">
        <v>10</v>
      </c>
      <c r="J10" s="34">
        <f t="shared" si="0"/>
        <v>6.4935064935064929E-2</v>
      </c>
    </row>
    <row r="11" spans="1:10" x14ac:dyDescent="0.35">
      <c r="A11" s="44"/>
      <c r="B11" s="42" t="s">
        <v>33</v>
      </c>
      <c r="C11" s="8">
        <v>37</v>
      </c>
      <c r="D11" s="8">
        <v>8</v>
      </c>
      <c r="E11" s="57">
        <f t="shared" si="1"/>
        <v>0.21621621621621623</v>
      </c>
      <c r="G11" s="35" t="s">
        <v>22</v>
      </c>
      <c r="H11" s="26">
        <v>143</v>
      </c>
      <c r="I11" s="26">
        <v>15</v>
      </c>
      <c r="J11" s="36">
        <f t="shared" si="0"/>
        <v>0.1048951048951049</v>
      </c>
    </row>
    <row r="12" spans="1:10" x14ac:dyDescent="0.35">
      <c r="A12" s="56" t="s">
        <v>28</v>
      </c>
      <c r="B12" s="42"/>
      <c r="C12" s="8"/>
      <c r="D12" s="8"/>
      <c r="E12" s="57"/>
      <c r="G12" s="10" t="s">
        <v>7</v>
      </c>
      <c r="H12" s="10"/>
      <c r="I12" s="10"/>
      <c r="J12" s="10"/>
    </row>
    <row r="13" spans="1:10" x14ac:dyDescent="0.35">
      <c r="A13" s="44"/>
      <c r="B13" s="42" t="s">
        <v>30</v>
      </c>
      <c r="C13" s="8">
        <v>45</v>
      </c>
      <c r="D13" s="8">
        <v>0</v>
      </c>
      <c r="E13" s="57">
        <f t="shared" ref="E13" si="2">D13/C13</f>
        <v>0</v>
      </c>
      <c r="G13" s="14" t="s">
        <v>8</v>
      </c>
      <c r="H13" s="47">
        <v>2442</v>
      </c>
      <c r="I13" s="47">
        <v>141</v>
      </c>
      <c r="J13" s="16">
        <f t="shared" ref="J13:J19" si="3">I13/H13</f>
        <v>5.7739557739557738E-2</v>
      </c>
    </row>
    <row r="14" spans="1:10" x14ac:dyDescent="0.35">
      <c r="A14" s="44"/>
      <c r="B14" s="42" t="s">
        <v>33</v>
      </c>
      <c r="C14" s="8">
        <v>45</v>
      </c>
      <c r="D14" s="8">
        <v>0</v>
      </c>
      <c r="E14" s="57">
        <f t="shared" ref="E14" si="4">D14/C14</f>
        <v>0</v>
      </c>
      <c r="G14" s="14" t="s">
        <v>9</v>
      </c>
      <c r="H14" s="5">
        <v>424</v>
      </c>
      <c r="I14" s="5">
        <v>34</v>
      </c>
      <c r="J14" s="16">
        <f t="shared" si="3"/>
        <v>8.0188679245283015E-2</v>
      </c>
    </row>
    <row r="15" spans="1:10" x14ac:dyDescent="0.35">
      <c r="A15" s="30" t="s">
        <v>29</v>
      </c>
      <c r="B15" s="42"/>
      <c r="C15" s="5"/>
      <c r="D15" s="5"/>
      <c r="E15" s="5"/>
      <c r="G15" s="18" t="s">
        <v>22</v>
      </c>
      <c r="H15" s="5">
        <v>131</v>
      </c>
      <c r="I15" s="5">
        <v>13</v>
      </c>
      <c r="J15" s="16">
        <f t="shared" si="3"/>
        <v>9.9236641221374045E-2</v>
      </c>
    </row>
    <row r="16" spans="1:10" x14ac:dyDescent="0.35">
      <c r="A16" s="42"/>
      <c r="B16" s="42" t="s">
        <v>30</v>
      </c>
      <c r="C16" s="8">
        <v>3</v>
      </c>
      <c r="D16" s="8">
        <v>0</v>
      </c>
      <c r="E16" s="57">
        <f t="shared" ref="E16:E17" si="5">D16/C16</f>
        <v>0</v>
      </c>
      <c r="G16" s="10" t="s">
        <v>51</v>
      </c>
      <c r="H16" s="10"/>
      <c r="I16" s="10"/>
      <c r="J16" s="10"/>
    </row>
    <row r="17" spans="1:10" x14ac:dyDescent="0.35">
      <c r="A17" s="42"/>
      <c r="B17" s="42" t="s">
        <v>41</v>
      </c>
      <c r="C17" s="8">
        <v>3</v>
      </c>
      <c r="D17" s="8">
        <v>0</v>
      </c>
      <c r="E17" s="57">
        <f t="shared" si="5"/>
        <v>0</v>
      </c>
      <c r="G17" s="14" t="s">
        <v>12</v>
      </c>
      <c r="H17" s="5">
        <v>2646</v>
      </c>
      <c r="I17" s="47">
        <v>168</v>
      </c>
      <c r="J17" s="16">
        <f t="shared" si="3"/>
        <v>6.3492063492063489E-2</v>
      </c>
    </row>
    <row r="18" spans="1:10" x14ac:dyDescent="0.35">
      <c r="A18" s="42"/>
      <c r="B18" s="42" t="s">
        <v>33</v>
      </c>
      <c r="C18" s="8">
        <v>0</v>
      </c>
      <c r="D18" s="8">
        <v>0</v>
      </c>
      <c r="E18" s="57" t="s">
        <v>20</v>
      </c>
      <c r="G18" s="14" t="s">
        <v>13</v>
      </c>
      <c r="H18" s="47">
        <v>304</v>
      </c>
      <c r="I18" s="5">
        <v>17</v>
      </c>
      <c r="J18" s="16">
        <f t="shared" si="3"/>
        <v>5.5921052631578948E-2</v>
      </c>
    </row>
    <row r="19" spans="1:10" x14ac:dyDescent="0.35">
      <c r="A19" s="55" t="s">
        <v>17</v>
      </c>
      <c r="B19" s="31"/>
      <c r="C19" s="9"/>
      <c r="D19" s="46"/>
      <c r="E19" s="57"/>
      <c r="G19" s="18" t="s">
        <v>22</v>
      </c>
      <c r="H19" s="5">
        <v>47</v>
      </c>
      <c r="I19" s="5">
        <v>3</v>
      </c>
      <c r="J19" s="16">
        <f t="shared" si="3"/>
        <v>6.3829787234042548E-2</v>
      </c>
    </row>
    <row r="20" spans="1:10" x14ac:dyDescent="0.35">
      <c r="A20" s="32"/>
      <c r="B20" s="51" t="s">
        <v>30</v>
      </c>
      <c r="C20" s="9">
        <v>561</v>
      </c>
      <c r="D20" s="46">
        <v>66</v>
      </c>
      <c r="E20" s="57">
        <f>D20/C20</f>
        <v>0.11764705882352941</v>
      </c>
      <c r="G20" s="11" t="s">
        <v>19</v>
      </c>
      <c r="H20" s="11"/>
      <c r="I20" s="11"/>
      <c r="J20" s="11"/>
    </row>
    <row r="21" spans="1:10" x14ac:dyDescent="0.35">
      <c r="A21" s="32"/>
      <c r="B21" s="51" t="s">
        <v>34</v>
      </c>
      <c r="C21" s="9">
        <v>16</v>
      </c>
      <c r="D21" s="46">
        <v>0</v>
      </c>
      <c r="E21" s="57">
        <f t="shared" ref="E21:E32" si="6">D21/C21</f>
        <v>0</v>
      </c>
      <c r="G21" s="13" t="s">
        <v>15</v>
      </c>
      <c r="H21" s="46" t="s">
        <v>20</v>
      </c>
      <c r="I21" s="46" t="s">
        <v>20</v>
      </c>
      <c r="J21" s="19" t="s">
        <v>20</v>
      </c>
    </row>
    <row r="22" spans="1:10" x14ac:dyDescent="0.35">
      <c r="A22" s="32"/>
      <c r="B22" s="51" t="s">
        <v>42</v>
      </c>
      <c r="C22" s="9">
        <v>0</v>
      </c>
      <c r="D22" s="46">
        <v>0</v>
      </c>
      <c r="E22" s="57" t="s">
        <v>20</v>
      </c>
      <c r="G22" s="17" t="s">
        <v>16</v>
      </c>
      <c r="H22" s="50" t="s">
        <v>20</v>
      </c>
      <c r="I22" s="50" t="s">
        <v>20</v>
      </c>
      <c r="J22" s="20" t="s">
        <v>20</v>
      </c>
    </row>
    <row r="23" spans="1:10" x14ac:dyDescent="0.35">
      <c r="A23" s="32"/>
      <c r="B23" s="51" t="s">
        <v>35</v>
      </c>
      <c r="C23" s="9">
        <v>40</v>
      </c>
      <c r="D23" s="46">
        <v>2</v>
      </c>
      <c r="E23" s="57">
        <f t="shared" si="6"/>
        <v>0.05</v>
      </c>
      <c r="G23" s="6"/>
      <c r="H23" s="6"/>
      <c r="I23" s="6"/>
      <c r="J23" s="7"/>
    </row>
    <row r="24" spans="1:10" x14ac:dyDescent="0.35">
      <c r="A24" s="32"/>
      <c r="B24" s="51" t="s">
        <v>36</v>
      </c>
      <c r="C24" s="9">
        <v>246</v>
      </c>
      <c r="D24" s="46">
        <v>30</v>
      </c>
      <c r="E24" s="57">
        <f t="shared" si="6"/>
        <v>0.12195121951219512</v>
      </c>
      <c r="G24" s="6"/>
      <c r="H24" s="6"/>
      <c r="I24" s="6"/>
      <c r="J24" s="6"/>
    </row>
    <row r="25" spans="1:10" x14ac:dyDescent="0.35">
      <c r="A25" s="32"/>
      <c r="B25" s="51" t="s">
        <v>43</v>
      </c>
      <c r="C25" s="9">
        <v>0</v>
      </c>
      <c r="D25" s="46">
        <v>0</v>
      </c>
      <c r="E25" s="57" t="s">
        <v>20</v>
      </c>
    </row>
    <row r="26" spans="1:10" x14ac:dyDescent="0.35">
      <c r="A26" s="32"/>
      <c r="B26" s="51" t="s">
        <v>37</v>
      </c>
      <c r="C26" s="9">
        <v>2</v>
      </c>
      <c r="D26" s="46">
        <v>0</v>
      </c>
      <c r="E26" s="57">
        <f t="shared" si="6"/>
        <v>0</v>
      </c>
    </row>
    <row r="27" spans="1:10" x14ac:dyDescent="0.35">
      <c r="A27" s="52"/>
      <c r="B27" s="53" t="s">
        <v>33</v>
      </c>
      <c r="C27" s="9">
        <v>2</v>
      </c>
      <c r="D27" s="46">
        <v>0</v>
      </c>
      <c r="E27" s="57">
        <f t="shared" si="6"/>
        <v>0</v>
      </c>
    </row>
    <row r="28" spans="1:10" x14ac:dyDescent="0.35">
      <c r="A28" s="52"/>
      <c r="B28" s="53" t="s">
        <v>38</v>
      </c>
      <c r="C28" s="9">
        <v>14</v>
      </c>
      <c r="D28" s="46">
        <v>1</v>
      </c>
      <c r="E28" s="57">
        <f t="shared" si="6"/>
        <v>7.1428571428571425E-2</v>
      </c>
    </row>
    <row r="29" spans="1:10" x14ac:dyDescent="0.35">
      <c r="A29" s="52"/>
      <c r="B29" s="51" t="s">
        <v>44</v>
      </c>
      <c r="C29" s="9">
        <v>0</v>
      </c>
      <c r="D29" s="46">
        <v>0</v>
      </c>
      <c r="E29" s="57" t="s">
        <v>20</v>
      </c>
    </row>
    <row r="30" spans="1:10" x14ac:dyDescent="0.35">
      <c r="A30" s="52"/>
      <c r="B30" s="53" t="s">
        <v>39</v>
      </c>
      <c r="C30" s="9">
        <v>215</v>
      </c>
      <c r="D30" s="46">
        <v>26</v>
      </c>
      <c r="E30" s="57">
        <f t="shared" si="6"/>
        <v>0.12093023255813953</v>
      </c>
    </row>
    <row r="31" spans="1:10" x14ac:dyDescent="0.35">
      <c r="A31" s="52"/>
      <c r="B31" s="51" t="s">
        <v>45</v>
      </c>
      <c r="C31" s="9">
        <v>0</v>
      </c>
      <c r="D31" s="46">
        <v>0</v>
      </c>
      <c r="E31" s="57" t="s">
        <v>20</v>
      </c>
    </row>
    <row r="32" spans="1:10" x14ac:dyDescent="0.35">
      <c r="A32" s="52"/>
      <c r="B32" s="53" t="s">
        <v>40</v>
      </c>
      <c r="C32" s="9">
        <v>26</v>
      </c>
      <c r="D32" s="46">
        <v>7</v>
      </c>
      <c r="E32" s="57">
        <f t="shared" si="6"/>
        <v>0.26923076923076922</v>
      </c>
    </row>
    <row r="33" spans="1:5" x14ac:dyDescent="0.35">
      <c r="A33" s="54" t="s">
        <v>18</v>
      </c>
      <c r="B33" s="53"/>
      <c r="C33" s="46"/>
      <c r="D33" s="9"/>
      <c r="E33" s="57"/>
    </row>
    <row r="34" spans="1:5" x14ac:dyDescent="0.35">
      <c r="A34" s="52"/>
      <c r="B34" s="53" t="s">
        <v>30</v>
      </c>
      <c r="C34" s="46">
        <v>2351</v>
      </c>
      <c r="D34" s="9">
        <v>114</v>
      </c>
      <c r="E34" s="57">
        <f t="shared" ref="E34:E36" si="7">D34/C34</f>
        <v>4.8490004253509147E-2</v>
      </c>
    </row>
    <row r="35" spans="1:5" x14ac:dyDescent="0.35">
      <c r="A35" s="52"/>
      <c r="B35" s="53" t="s">
        <v>33</v>
      </c>
      <c r="C35" s="46">
        <v>2132</v>
      </c>
      <c r="D35" s="9">
        <v>101</v>
      </c>
      <c r="E35" s="57">
        <f t="shared" si="7"/>
        <v>4.7373358348968102E-2</v>
      </c>
    </row>
    <row r="36" spans="1:5" x14ac:dyDescent="0.35">
      <c r="A36" s="52"/>
      <c r="B36" s="53" t="s">
        <v>40</v>
      </c>
      <c r="C36" s="46">
        <v>19</v>
      </c>
      <c r="D36" s="9">
        <v>13</v>
      </c>
      <c r="E36" s="57">
        <f t="shared" si="7"/>
        <v>0.68421052631578949</v>
      </c>
    </row>
    <row r="38" spans="1:5" x14ac:dyDescent="0.35">
      <c r="A38" s="2"/>
      <c r="B38" s="2"/>
    </row>
    <row r="39" spans="1:5" x14ac:dyDescent="0.35">
      <c r="A39" s="2"/>
      <c r="B39" s="2"/>
    </row>
    <row r="40" spans="1:5" x14ac:dyDescent="0.35">
      <c r="A40" s="2"/>
      <c r="B40" s="2"/>
    </row>
    <row r="41" spans="1:5" x14ac:dyDescent="0.35">
      <c r="A41" s="2"/>
      <c r="B41" s="2"/>
    </row>
    <row r="42" spans="1:5" x14ac:dyDescent="0.35">
      <c r="A42" s="2"/>
      <c r="B42" s="2"/>
    </row>
    <row r="43" spans="1:5" x14ac:dyDescent="0.35">
      <c r="A43" s="2"/>
      <c r="B43" s="2"/>
    </row>
    <row r="44" spans="1:5" x14ac:dyDescent="0.35">
      <c r="A44" s="2"/>
      <c r="B44" s="2"/>
    </row>
    <row r="45" spans="1:5" x14ac:dyDescent="0.35">
      <c r="A45" s="2"/>
      <c r="B45" s="2"/>
    </row>
    <row r="46" spans="1:5" x14ac:dyDescent="0.35">
      <c r="A46" s="2"/>
      <c r="B46" s="2"/>
    </row>
    <row r="47" spans="1:5" x14ac:dyDescent="0.35">
      <c r="A47" s="2"/>
      <c r="B47" s="2"/>
    </row>
    <row r="48" spans="1:5" x14ac:dyDescent="0.35">
      <c r="A48" s="2"/>
      <c r="B48" s="2"/>
    </row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116" s="2" customFormat="1" x14ac:dyDescent="0.35"/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2025-02-05T16:20:51Z</dcterms:modified>
</cp:coreProperties>
</file>